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5"/>
  </bookViews>
  <sheets>
    <sheet name="2022" sheetId="1" r:id="rId1"/>
    <sheet name="2021" sheetId="2" r:id="rId2"/>
    <sheet name="2020" sheetId="3" r:id="rId3"/>
    <sheet name="2019" sheetId="4" r:id="rId4"/>
    <sheet name="2018" sheetId="5" r:id="rId5"/>
    <sheet name="2017" sheetId="6" r:id="rId6"/>
  </sheets>
  <calcPr calcId="124519"/>
</workbook>
</file>

<file path=xl/calcChain.xml><?xml version="1.0" encoding="utf-8"?>
<calcChain xmlns="http://schemas.openxmlformats.org/spreadsheetml/2006/main">
  <c r="D18" i="6"/>
  <c r="C18"/>
  <c r="E18" s="1"/>
  <c r="E17"/>
  <c r="E16"/>
  <c r="E15"/>
  <c r="E14"/>
  <c r="E13"/>
  <c r="E12"/>
  <c r="E11"/>
  <c r="E10"/>
  <c r="E9"/>
  <c r="E8"/>
  <c r="E7"/>
  <c r="E6"/>
  <c r="E18" i="5"/>
  <c r="D18"/>
  <c r="C18"/>
  <c r="E17"/>
  <c r="E16"/>
  <c r="E15"/>
  <c r="E14"/>
  <c r="E13"/>
  <c r="E12"/>
  <c r="E11"/>
  <c r="E10"/>
  <c r="E9"/>
  <c r="E8"/>
  <c r="E7"/>
  <c r="E6"/>
  <c r="E18" i="4"/>
  <c r="D18"/>
  <c r="C18"/>
  <c r="E17"/>
  <c r="E16"/>
  <c r="E15"/>
  <c r="E14"/>
  <c r="E13"/>
  <c r="E12"/>
  <c r="E11"/>
  <c r="E10"/>
  <c r="E9"/>
  <c r="E8"/>
  <c r="E7"/>
  <c r="E6"/>
  <c r="E18" i="3"/>
  <c r="D18"/>
  <c r="C18"/>
  <c r="E17"/>
  <c r="E16"/>
  <c r="E15"/>
  <c r="E14"/>
  <c r="E13"/>
  <c r="E12"/>
  <c r="E11"/>
  <c r="E10"/>
  <c r="E9"/>
  <c r="E8"/>
  <c r="E7"/>
  <c r="E6"/>
  <c r="E18" i="2"/>
  <c r="D18"/>
  <c r="C18"/>
  <c r="E17"/>
  <c r="E16"/>
  <c r="E15"/>
  <c r="E14"/>
  <c r="E13"/>
  <c r="E12"/>
  <c r="E11"/>
  <c r="E10"/>
  <c r="E9"/>
  <c r="E8"/>
  <c r="E7"/>
  <c r="E6"/>
  <c r="D16" i="1"/>
  <c r="C16"/>
  <c r="E15"/>
  <c r="E14"/>
  <c r="E13"/>
  <c r="E12"/>
  <c r="E11"/>
  <c r="E10"/>
  <c r="E9"/>
  <c r="E8"/>
  <c r="E7"/>
  <c r="E6"/>
  <c r="E5"/>
  <c r="E4"/>
  <c r="E16" l="1"/>
</calcChain>
</file>

<file path=xl/sharedStrings.xml><?xml version="1.0" encoding="utf-8"?>
<sst xmlns="http://schemas.openxmlformats.org/spreadsheetml/2006/main" count="118" uniqueCount="37">
  <si>
    <t>MAEER PUNE'S</t>
  </si>
  <si>
    <t xml:space="preserve">     MIDSR DENTAL COLLEGE &amp; HOSPITAL  LATUR</t>
  </si>
  <si>
    <t>YEARLY  OPD REPORT-2022</t>
  </si>
  <si>
    <t>For the Period 1 Jan- 2022 to 31 Dec -2022</t>
  </si>
  <si>
    <t>Sr. No</t>
  </si>
  <si>
    <t xml:space="preserve">    Month</t>
  </si>
  <si>
    <t xml:space="preserve">     New OPD</t>
  </si>
  <si>
    <t xml:space="preserve">   Old OPD</t>
  </si>
  <si>
    <t xml:space="preserve"> Total OPD</t>
  </si>
  <si>
    <t>Total</t>
  </si>
  <si>
    <t>YEARLY  OPD REPORT-2021</t>
  </si>
  <si>
    <t>For the Period 1 Jan- 2021 to 31 Dec -2021</t>
  </si>
  <si>
    <t xml:space="preserve">Jan </t>
  </si>
  <si>
    <t>Feb</t>
  </si>
  <si>
    <t>March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</si>
  <si>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</si>
  <si>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</si>
  <si>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</si>
  <si>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</si>
  <si>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</si>
  <si>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</si>
  <si>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</si>
  <si>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</si>
  <si>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</si>
  <si>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YEARLY  OPD REPORT-2020</t>
  </si>
  <si>
    <t>For the Period 1 Jan- 2020 to 31 Dec -2020</t>
  </si>
  <si>
    <t>YEARLY  OPD REPORT-2019</t>
  </si>
  <si>
    <t>For the Period 1 Jan- 2019 to 31 Dec -2019</t>
  </si>
  <si>
    <t>YEARLY  OPD REPORT-2018</t>
  </si>
  <si>
    <t>For the Period 1 Jan- 2018 to 31 Dec -2018</t>
  </si>
  <si>
    <t>YEARLY  OPD REPORT-2017</t>
  </si>
  <si>
    <t>For the Period 1 Jan- 2017 to 31 Dec -2017</t>
  </si>
  <si>
    <t xml:space="preserve">   OLD OPD</t>
  </si>
  <si>
    <t>SR. NO.</t>
  </si>
  <si>
    <t>MONTH</t>
  </si>
  <si>
    <t>NEW OPD</t>
  </si>
  <si>
    <t>TOTAL OPD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</si>
</sst>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3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sz val="15"/>
      <color indexed="8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Arial"/>
      <family val="2"/>
    </font>
    <font>
      <b/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6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6"/>
      <color theme="1"/>
      <name val="Times New Roman"/>
      <family val="1"/>
    </font>
    <font>
      <sz val="15"/>
      <color indexed="8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3" fillId="0" borderId="2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5" fillId="0" borderId="9" xfId="3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9" fillId="0" borderId="0" xfId="0" applyFont="1" applyBorder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/>
    </xf>
    <xf numFmtId="0" fontId="3" fillId="0" borderId="7" xfId="2" applyFont="1" applyBorder="1" applyAlignment="1">
      <alignment horizontal="center"/>
    </xf>
    <xf numFmtId="17" fontId="6" fillId="0" borderId="3" xfId="2" applyNumberFormat="1" applyFont="1" applyBorder="1" applyAlignment="1">
      <alignment horizontal="center"/>
    </xf>
    <xf numFmtId="17" fontId="8" fillId="0" borderId="3" xfId="0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13" fillId="0" borderId="0" xfId="0" applyFont="1"/>
    <xf numFmtId="0" fontId="14" fillId="0" borderId="3" xfId="2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3" fillId="0" borderId="3" xfId="0" applyFont="1" applyBorder="1"/>
    <xf numFmtId="0" fontId="18" fillId="0" borderId="3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center"/>
    </xf>
    <xf numFmtId="0" fontId="12" fillId="0" borderId="0" xfId="2" applyFont="1" applyAlignment="1">
      <alignment horizontal="left" vertical="top"/>
    </xf>
    <xf numFmtId="0" fontId="17" fillId="0" borderId="3" xfId="0" applyFont="1" applyBorder="1" applyAlignment="1">
      <alignment horizontal="center"/>
    </xf>
    <xf numFmtId="0" fontId="12" fillId="0" borderId="0" xfId="2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/>
    </xf>
    <xf numFmtId="17" fontId="19" fillId="0" borderId="3" xfId="2" applyNumberFormat="1" applyFont="1" applyBorder="1" applyAlignment="1">
      <alignment horizontal="center"/>
    </xf>
    <xf numFmtId="0" fontId="21" fillId="0" borderId="4" xfId="2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21" fillId="0" borderId="8" xfId="2" applyFont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3" xfId="2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0" fillId="0" borderId="5" xfId="2" applyFont="1" applyBorder="1" applyAlignment="1">
      <alignment horizontal="center"/>
    </xf>
    <xf numFmtId="0" fontId="20" fillId="0" borderId="9" xfId="3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0" borderId="0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7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5" fillId="0" borderId="2" xfId="2" applyFont="1" applyBorder="1" applyAlignment="1">
      <alignment horizontal="center"/>
    </xf>
    <xf numFmtId="0" fontId="23" fillId="0" borderId="8" xfId="2" applyFont="1" applyBorder="1" applyAlignment="1">
      <alignment horizontal="center"/>
    </xf>
    <xf numFmtId="17" fontId="23" fillId="0" borderId="3" xfId="2" applyNumberFormat="1" applyFont="1" applyBorder="1" applyAlignment="1">
      <alignment horizontal="center"/>
    </xf>
    <xf numFmtId="0" fontId="23" fillId="0" borderId="2" xfId="2" applyFont="1" applyBorder="1" applyAlignment="1">
      <alignment horizontal="center"/>
    </xf>
    <xf numFmtId="0" fontId="23" fillId="0" borderId="7" xfId="2" applyFont="1" applyBorder="1" applyAlignment="1">
      <alignment horizontal="center"/>
    </xf>
    <xf numFmtId="0" fontId="16" fillId="0" borderId="9" xfId="3" applyFont="1" applyFill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17" fontId="24" fillId="0" borderId="3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3" fillId="0" borderId="0" xfId="0" applyFont="1" applyAlignment="1">
      <alignment horizontal="right"/>
    </xf>
  </cellXfs>
  <cellStyles count="4">
    <cellStyle name="Normal" xfId="0" builtinId="0"/>
    <cellStyle name="Normal 2" xfId="1"/>
    <cellStyle name="Normal 5" xfId="2"/>
    <cellStyle name="Norma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'2022'!$C$3</c:f>
              <c:strCache>
                <c:ptCount val="1"/>
                <c:pt idx="0">
                  <c:v>NEW OPD</c:v>
                </c:pt>
              </c:strCache>
            </c:strRef>
          </c:tx>
          <c:cat>
            <c:numRef>
              <c:f>'2022'!$B$4:$B$15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'2022'!$C$4:$C$15</c:f>
              <c:numCache>
                <c:formatCode>General</c:formatCode>
                <c:ptCount val="12"/>
                <c:pt idx="0">
                  <c:v>3371</c:v>
                </c:pt>
                <c:pt idx="1">
                  <c:v>3283</c:v>
                </c:pt>
                <c:pt idx="2">
                  <c:v>3714</c:v>
                </c:pt>
                <c:pt idx="3">
                  <c:v>3433</c:v>
                </c:pt>
                <c:pt idx="4">
                  <c:v>3893</c:v>
                </c:pt>
                <c:pt idx="5">
                  <c:v>4008</c:v>
                </c:pt>
                <c:pt idx="6">
                  <c:v>4259</c:v>
                </c:pt>
                <c:pt idx="7">
                  <c:v>3606</c:v>
                </c:pt>
                <c:pt idx="8">
                  <c:v>3881</c:v>
                </c:pt>
                <c:pt idx="9">
                  <c:v>2828</c:v>
                </c:pt>
                <c:pt idx="10">
                  <c:v>3738</c:v>
                </c:pt>
                <c:pt idx="11">
                  <c:v>3669</c:v>
                </c:pt>
              </c:numCache>
            </c:numRef>
          </c:val>
        </c:ser>
        <c:ser>
          <c:idx val="1"/>
          <c:order val="1"/>
          <c:tx>
            <c:strRef>
              <c:f>'2022'!$D$3</c:f>
              <c:strCache>
                <c:ptCount val="1"/>
                <c:pt idx="0">
                  <c:v>   OLD OPD</c:v>
                </c:pt>
              </c:strCache>
            </c:strRef>
          </c:tx>
          <c:cat>
            <c:numRef>
              <c:f>'2022'!$B$4:$B$15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'2022'!$D$4:$D$15</c:f>
              <c:numCache>
                <c:formatCode>General</c:formatCode>
                <c:ptCount val="12"/>
                <c:pt idx="0">
                  <c:v>6135</c:v>
                </c:pt>
                <c:pt idx="1">
                  <c:v>5697</c:v>
                </c:pt>
                <c:pt idx="2">
                  <c:v>6683</c:v>
                </c:pt>
                <c:pt idx="3">
                  <c:v>6159</c:v>
                </c:pt>
                <c:pt idx="4">
                  <c:v>6704</c:v>
                </c:pt>
                <c:pt idx="5">
                  <c:v>7426</c:v>
                </c:pt>
                <c:pt idx="6">
                  <c:v>5878</c:v>
                </c:pt>
                <c:pt idx="7">
                  <c:v>6196</c:v>
                </c:pt>
                <c:pt idx="8">
                  <c:v>7103</c:v>
                </c:pt>
                <c:pt idx="9">
                  <c:v>5900</c:v>
                </c:pt>
                <c:pt idx="10">
                  <c:v>7258</c:v>
                </c:pt>
                <c:pt idx="11">
                  <c:v>7287</c:v>
                </c:pt>
              </c:numCache>
            </c:numRef>
          </c:val>
        </c:ser>
        <c:ser>
          <c:idx val="2"/>
          <c:order val="2"/>
          <c:tx>
            <c:strRef>
              <c:f>'2022'!$E$3</c:f>
              <c:strCache>
                <c:ptCount val="1"/>
                <c:pt idx="0">
                  <c:v>TOTAL OPD</c:v>
                </c:pt>
              </c:strCache>
            </c:strRef>
          </c:tx>
          <c:cat>
            <c:numRef>
              <c:f>'2022'!$B$4:$B$15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'2022'!$E$4:$E$15</c:f>
              <c:numCache>
                <c:formatCode>General</c:formatCode>
                <c:ptCount val="12"/>
                <c:pt idx="0">
                  <c:v>9506</c:v>
                </c:pt>
                <c:pt idx="1">
                  <c:v>8980</c:v>
                </c:pt>
                <c:pt idx="2">
                  <c:v>10397</c:v>
                </c:pt>
                <c:pt idx="3">
                  <c:v>9592</c:v>
                </c:pt>
                <c:pt idx="4">
                  <c:v>10597</c:v>
                </c:pt>
                <c:pt idx="5">
                  <c:v>11434</c:v>
                </c:pt>
                <c:pt idx="6">
                  <c:v>10137</c:v>
                </c:pt>
                <c:pt idx="7">
                  <c:v>9802</c:v>
                </c:pt>
                <c:pt idx="8">
                  <c:v>10984</c:v>
                </c:pt>
                <c:pt idx="9">
                  <c:v>8728</c:v>
                </c:pt>
                <c:pt idx="10">
                  <c:v>10996</c:v>
                </c:pt>
                <c:pt idx="11">
                  <c:v>10956</c:v>
                </c:pt>
              </c:numCache>
            </c:numRef>
          </c:val>
        </c:ser>
        <c:axId val="86351872"/>
        <c:axId val="86353408"/>
      </c:barChart>
      <c:dateAx>
        <c:axId val="86351872"/>
        <c:scaling>
          <c:orientation val="minMax"/>
        </c:scaling>
        <c:axPos val="b"/>
        <c:numFmt formatCode="mmm\-yy" sourceLinked="1"/>
        <c:tickLblPos val="nextTo"/>
        <c:crossAx val="86353408"/>
        <c:crosses val="autoZero"/>
        <c:auto val="1"/>
        <c:lblOffset val="100"/>
      </c:dateAx>
      <c:valAx>
        <c:axId val="86353408"/>
        <c:scaling>
          <c:orientation val="minMax"/>
        </c:scaling>
        <c:axPos val="l"/>
        <c:majorGridlines/>
        <c:numFmt formatCode="General" sourceLinked="1"/>
        <c:tickLblPos val="nextTo"/>
        <c:crossAx val="863518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'2021'!$C$5</c:f>
              <c:strCache>
                <c:ptCount val="1"/>
                <c:pt idx="0">
                  <c:v>     New OPD</c:v>
                </c:pt>
              </c:strCache>
            </c:strRef>
          </c:tx>
          <c:cat>
            <c:strRef>
              <c:f>'2021'!$B$6:$B$17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'2021'!$C$6:$C$17</c:f>
              <c:numCache>
                <c:formatCode>General</c:formatCode>
                <c:ptCount val="12"/>
                <c:pt idx="0">
                  <c:v>4096</c:v>
                </c:pt>
                <c:pt idx="1">
                  <c:v>4038</c:v>
                </c:pt>
                <c:pt idx="2">
                  <c:v>4279</c:v>
                </c:pt>
                <c:pt idx="3">
                  <c:v>3600</c:v>
                </c:pt>
                <c:pt idx="4">
                  <c:v>2497</c:v>
                </c:pt>
                <c:pt idx="5">
                  <c:v>4972</c:v>
                </c:pt>
                <c:pt idx="6">
                  <c:v>5342</c:v>
                </c:pt>
                <c:pt idx="7">
                  <c:v>4053</c:v>
                </c:pt>
                <c:pt idx="8">
                  <c:v>4018</c:v>
                </c:pt>
                <c:pt idx="9">
                  <c:v>3951</c:v>
                </c:pt>
                <c:pt idx="10">
                  <c:v>3217</c:v>
                </c:pt>
                <c:pt idx="11">
                  <c:v>3706</c:v>
                </c:pt>
              </c:numCache>
            </c:numRef>
          </c:val>
        </c:ser>
        <c:ser>
          <c:idx val="1"/>
          <c:order val="1"/>
          <c:tx>
            <c:strRef>
              <c:f>'2021'!$D$5</c:f>
              <c:strCache>
                <c:ptCount val="1"/>
                <c:pt idx="0">
                  <c:v>   Old OPD</c:v>
                </c:pt>
              </c:strCache>
            </c:strRef>
          </c:tx>
          <c:cat>
            <c:strRef>
              <c:f>'2021'!$B$6:$B$17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'2021'!$D$6:$D$17</c:f>
              <c:numCache>
                <c:formatCode>General</c:formatCode>
                <c:ptCount val="12"/>
                <c:pt idx="0">
                  <c:v>5693</c:v>
                </c:pt>
                <c:pt idx="1">
                  <c:v>5179</c:v>
                </c:pt>
                <c:pt idx="2">
                  <c:v>6229</c:v>
                </c:pt>
                <c:pt idx="3">
                  <c:v>5370</c:v>
                </c:pt>
                <c:pt idx="4">
                  <c:v>5839</c:v>
                </c:pt>
                <c:pt idx="5">
                  <c:v>6291</c:v>
                </c:pt>
                <c:pt idx="6">
                  <c:v>6889</c:v>
                </c:pt>
                <c:pt idx="7">
                  <c:v>7033</c:v>
                </c:pt>
                <c:pt idx="8">
                  <c:v>6468</c:v>
                </c:pt>
                <c:pt idx="9">
                  <c:v>6645</c:v>
                </c:pt>
                <c:pt idx="10">
                  <c:v>5760</c:v>
                </c:pt>
                <c:pt idx="11">
                  <c:v>7418</c:v>
                </c:pt>
              </c:numCache>
            </c:numRef>
          </c:val>
        </c:ser>
        <c:ser>
          <c:idx val="2"/>
          <c:order val="2"/>
          <c:tx>
            <c:strRef>
              <c:f>'2021'!$E$5</c:f>
              <c:strCache>
                <c:ptCount val="1"/>
                <c:pt idx="0">
                  <c:v> Total OPD</c:v>
                </c:pt>
              </c:strCache>
            </c:strRef>
          </c:tx>
          <c:cat>
            <c:strRef>
              <c:f>'2021'!$B$6:$B$17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'2021'!$E$6:$E$17</c:f>
              <c:numCache>
                <c:formatCode>General</c:formatCode>
                <c:ptCount val="12"/>
                <c:pt idx="0">
                  <c:v>9789</c:v>
                </c:pt>
                <c:pt idx="1">
                  <c:v>9217</c:v>
                </c:pt>
                <c:pt idx="2">
                  <c:v>10508</c:v>
                </c:pt>
                <c:pt idx="3">
                  <c:v>8970</c:v>
                </c:pt>
                <c:pt idx="4">
                  <c:v>8336</c:v>
                </c:pt>
                <c:pt idx="5">
                  <c:v>11263</c:v>
                </c:pt>
                <c:pt idx="6">
                  <c:v>12231</c:v>
                </c:pt>
                <c:pt idx="7">
                  <c:v>11086</c:v>
                </c:pt>
                <c:pt idx="8">
                  <c:v>10486</c:v>
                </c:pt>
                <c:pt idx="9">
                  <c:v>10596</c:v>
                </c:pt>
                <c:pt idx="10">
                  <c:v>8977</c:v>
                </c:pt>
                <c:pt idx="11">
                  <c:v>11124</c:v>
                </c:pt>
              </c:numCache>
            </c:numRef>
          </c:val>
        </c:ser>
        <c:axId val="86804736"/>
        <c:axId val="87564288"/>
      </c:barChart>
      <c:catAx>
        <c:axId val="86804736"/>
        <c:scaling>
          <c:orientation val="minMax"/>
        </c:scaling>
        <c:axPos val="b"/>
        <c:tickLblPos val="nextTo"/>
        <c:crossAx val="87564288"/>
        <c:crosses val="autoZero"/>
        <c:auto val="1"/>
        <c:lblAlgn val="ctr"/>
        <c:lblOffset val="100"/>
      </c:catAx>
      <c:valAx>
        <c:axId val="87564288"/>
        <c:scaling>
          <c:orientation val="minMax"/>
        </c:scaling>
        <c:axPos val="l"/>
        <c:majorGridlines/>
        <c:numFmt formatCode="General" sourceLinked="1"/>
        <c:tickLblPos val="nextTo"/>
        <c:crossAx val="868047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'2020'!$C$5</c:f>
              <c:strCache>
                <c:ptCount val="1"/>
                <c:pt idx="0">
                  <c:v>     New OPD</c:v>
                </c:pt>
              </c:strCache>
            </c:strRef>
          </c:tx>
          <c:cat>
            <c:strRef>
              <c:f>'2020'!$B$6:$B$17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'2020'!$C$6:$C$17</c:f>
              <c:numCache>
                <c:formatCode>General</c:formatCode>
                <c:ptCount val="12"/>
                <c:pt idx="0">
                  <c:v>3275</c:v>
                </c:pt>
                <c:pt idx="1">
                  <c:v>2717</c:v>
                </c:pt>
                <c:pt idx="2">
                  <c:v>1840</c:v>
                </c:pt>
                <c:pt idx="3">
                  <c:v>295</c:v>
                </c:pt>
                <c:pt idx="4">
                  <c:v>4590</c:v>
                </c:pt>
                <c:pt idx="5">
                  <c:v>4648</c:v>
                </c:pt>
                <c:pt idx="6">
                  <c:v>4971</c:v>
                </c:pt>
                <c:pt idx="7">
                  <c:v>4657</c:v>
                </c:pt>
                <c:pt idx="8">
                  <c:v>4549</c:v>
                </c:pt>
                <c:pt idx="9">
                  <c:v>4993</c:v>
                </c:pt>
                <c:pt idx="10">
                  <c:v>3453</c:v>
                </c:pt>
                <c:pt idx="11">
                  <c:v>4419</c:v>
                </c:pt>
              </c:numCache>
            </c:numRef>
          </c:val>
        </c:ser>
        <c:ser>
          <c:idx val="1"/>
          <c:order val="1"/>
          <c:tx>
            <c:strRef>
              <c:f>'2020'!$D$5</c:f>
              <c:strCache>
                <c:ptCount val="1"/>
                <c:pt idx="0">
                  <c:v>   Old OPD</c:v>
                </c:pt>
              </c:strCache>
            </c:strRef>
          </c:tx>
          <c:cat>
            <c:strRef>
              <c:f>'2020'!$B$6:$B$17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'2020'!$D$6:$D$17</c:f>
              <c:numCache>
                <c:formatCode>General</c:formatCode>
                <c:ptCount val="12"/>
                <c:pt idx="0">
                  <c:v>4721</c:v>
                </c:pt>
                <c:pt idx="1">
                  <c:v>4291</c:v>
                </c:pt>
                <c:pt idx="2">
                  <c:v>2293</c:v>
                </c:pt>
                <c:pt idx="3">
                  <c:v>32</c:v>
                </c:pt>
                <c:pt idx="4">
                  <c:v>5183</c:v>
                </c:pt>
                <c:pt idx="5">
                  <c:v>5301</c:v>
                </c:pt>
                <c:pt idx="6">
                  <c:v>5505</c:v>
                </c:pt>
                <c:pt idx="7">
                  <c:v>5208</c:v>
                </c:pt>
                <c:pt idx="8">
                  <c:v>5353</c:v>
                </c:pt>
                <c:pt idx="9">
                  <c:v>5523</c:v>
                </c:pt>
                <c:pt idx="10">
                  <c:v>4520</c:v>
                </c:pt>
                <c:pt idx="11">
                  <c:v>5750</c:v>
                </c:pt>
              </c:numCache>
            </c:numRef>
          </c:val>
        </c:ser>
        <c:ser>
          <c:idx val="2"/>
          <c:order val="2"/>
          <c:tx>
            <c:strRef>
              <c:f>'2020'!$E$5</c:f>
              <c:strCache>
                <c:ptCount val="1"/>
                <c:pt idx="0">
                  <c:v> Total OPD</c:v>
                </c:pt>
              </c:strCache>
            </c:strRef>
          </c:tx>
          <c:cat>
            <c:strRef>
              <c:f>'2020'!$B$6:$B$17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'2020'!$E$6:$E$17</c:f>
              <c:numCache>
                <c:formatCode>General</c:formatCode>
                <c:ptCount val="12"/>
                <c:pt idx="0">
                  <c:v>7996</c:v>
                </c:pt>
                <c:pt idx="1">
                  <c:v>7008</c:v>
                </c:pt>
                <c:pt idx="2">
                  <c:v>4133</c:v>
                </c:pt>
                <c:pt idx="3">
                  <c:v>327</c:v>
                </c:pt>
                <c:pt idx="4">
                  <c:v>9773</c:v>
                </c:pt>
                <c:pt idx="5">
                  <c:v>9949</c:v>
                </c:pt>
                <c:pt idx="6">
                  <c:v>10476</c:v>
                </c:pt>
                <c:pt idx="7">
                  <c:v>9865</c:v>
                </c:pt>
                <c:pt idx="8">
                  <c:v>9902</c:v>
                </c:pt>
                <c:pt idx="9">
                  <c:v>10516</c:v>
                </c:pt>
                <c:pt idx="10">
                  <c:v>7973</c:v>
                </c:pt>
                <c:pt idx="11">
                  <c:v>10169</c:v>
                </c:pt>
              </c:numCache>
            </c:numRef>
          </c:val>
        </c:ser>
        <c:axId val="86332544"/>
        <c:axId val="86334080"/>
      </c:barChart>
      <c:catAx>
        <c:axId val="86332544"/>
        <c:scaling>
          <c:orientation val="minMax"/>
        </c:scaling>
        <c:axPos val="b"/>
        <c:tickLblPos val="nextTo"/>
        <c:crossAx val="86334080"/>
        <c:crosses val="autoZero"/>
        <c:auto val="1"/>
        <c:lblAlgn val="ctr"/>
        <c:lblOffset val="100"/>
      </c:catAx>
      <c:valAx>
        <c:axId val="86334080"/>
        <c:scaling>
          <c:orientation val="minMax"/>
        </c:scaling>
        <c:axPos val="l"/>
        <c:majorGridlines/>
        <c:numFmt formatCode="General" sourceLinked="1"/>
        <c:tickLblPos val="nextTo"/>
        <c:crossAx val="863325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'2019'!$C$5</c:f>
              <c:strCache>
                <c:ptCount val="1"/>
                <c:pt idx="0">
                  <c:v>     New OPD</c:v>
                </c:pt>
              </c:strCache>
            </c:strRef>
          </c:tx>
          <c:cat>
            <c:strRef>
              <c:f>'2019'!$B$6:$B$17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'2019'!$C$6:$C$17</c:f>
              <c:numCache>
                <c:formatCode>General</c:formatCode>
                <c:ptCount val="12"/>
                <c:pt idx="0">
                  <c:v>3913</c:v>
                </c:pt>
                <c:pt idx="1">
                  <c:v>3396</c:v>
                </c:pt>
                <c:pt idx="2">
                  <c:v>3508</c:v>
                </c:pt>
                <c:pt idx="3">
                  <c:v>3551</c:v>
                </c:pt>
                <c:pt idx="4">
                  <c:v>3747</c:v>
                </c:pt>
                <c:pt idx="5">
                  <c:v>3757</c:v>
                </c:pt>
                <c:pt idx="6">
                  <c:v>3810</c:v>
                </c:pt>
                <c:pt idx="7">
                  <c:v>3661</c:v>
                </c:pt>
                <c:pt idx="8">
                  <c:v>3780</c:v>
                </c:pt>
                <c:pt idx="9">
                  <c:v>3686</c:v>
                </c:pt>
                <c:pt idx="10">
                  <c:v>2861</c:v>
                </c:pt>
                <c:pt idx="11">
                  <c:v>3253</c:v>
                </c:pt>
              </c:numCache>
            </c:numRef>
          </c:val>
        </c:ser>
        <c:ser>
          <c:idx val="1"/>
          <c:order val="1"/>
          <c:tx>
            <c:strRef>
              <c:f>'2019'!$D$5</c:f>
              <c:strCache>
                <c:ptCount val="1"/>
                <c:pt idx="0">
                  <c:v>   Old OPD</c:v>
                </c:pt>
              </c:strCache>
            </c:strRef>
          </c:tx>
          <c:cat>
            <c:strRef>
              <c:f>'2019'!$B$6:$B$17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'2019'!$D$6:$D$17</c:f>
              <c:numCache>
                <c:formatCode>General</c:formatCode>
                <c:ptCount val="12"/>
                <c:pt idx="0">
                  <c:v>4126</c:v>
                </c:pt>
                <c:pt idx="1">
                  <c:v>3831</c:v>
                </c:pt>
                <c:pt idx="2">
                  <c:v>4598</c:v>
                </c:pt>
                <c:pt idx="3">
                  <c:v>3972</c:v>
                </c:pt>
                <c:pt idx="4">
                  <c:v>4023</c:v>
                </c:pt>
                <c:pt idx="5">
                  <c:v>3951</c:v>
                </c:pt>
                <c:pt idx="6">
                  <c:v>4134</c:v>
                </c:pt>
                <c:pt idx="7">
                  <c:v>3553</c:v>
                </c:pt>
                <c:pt idx="8">
                  <c:v>3682</c:v>
                </c:pt>
                <c:pt idx="9">
                  <c:v>3576</c:v>
                </c:pt>
                <c:pt idx="10">
                  <c:v>3772</c:v>
                </c:pt>
                <c:pt idx="11">
                  <c:v>4288</c:v>
                </c:pt>
              </c:numCache>
            </c:numRef>
          </c:val>
        </c:ser>
        <c:ser>
          <c:idx val="2"/>
          <c:order val="2"/>
          <c:tx>
            <c:strRef>
              <c:f>'2019'!$E$5</c:f>
              <c:strCache>
                <c:ptCount val="1"/>
                <c:pt idx="0">
                  <c:v> Total OPD</c:v>
                </c:pt>
              </c:strCache>
            </c:strRef>
          </c:tx>
          <c:cat>
            <c:strRef>
              <c:f>'2019'!$B$6:$B$17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'2019'!$E$6:$E$17</c:f>
              <c:numCache>
                <c:formatCode>General</c:formatCode>
                <c:ptCount val="12"/>
                <c:pt idx="0">
                  <c:v>8039</c:v>
                </c:pt>
                <c:pt idx="1">
                  <c:v>7227</c:v>
                </c:pt>
                <c:pt idx="2">
                  <c:v>8106</c:v>
                </c:pt>
                <c:pt idx="3">
                  <c:v>7523</c:v>
                </c:pt>
                <c:pt idx="4">
                  <c:v>7770</c:v>
                </c:pt>
                <c:pt idx="5">
                  <c:v>7708</c:v>
                </c:pt>
                <c:pt idx="6">
                  <c:v>7944</c:v>
                </c:pt>
                <c:pt idx="7">
                  <c:v>7214</c:v>
                </c:pt>
                <c:pt idx="8">
                  <c:v>7462</c:v>
                </c:pt>
                <c:pt idx="9">
                  <c:v>7262</c:v>
                </c:pt>
                <c:pt idx="10">
                  <c:v>6633</c:v>
                </c:pt>
                <c:pt idx="11">
                  <c:v>7541</c:v>
                </c:pt>
              </c:numCache>
            </c:numRef>
          </c:val>
        </c:ser>
        <c:axId val="87416192"/>
        <c:axId val="87417984"/>
      </c:barChart>
      <c:catAx>
        <c:axId val="87416192"/>
        <c:scaling>
          <c:orientation val="minMax"/>
        </c:scaling>
        <c:axPos val="b"/>
        <c:tickLblPos val="nextTo"/>
        <c:crossAx val="87417984"/>
        <c:crosses val="autoZero"/>
        <c:auto val="1"/>
        <c:lblAlgn val="ctr"/>
        <c:lblOffset val="100"/>
      </c:catAx>
      <c:valAx>
        <c:axId val="87417984"/>
        <c:scaling>
          <c:orientation val="minMax"/>
        </c:scaling>
        <c:axPos val="l"/>
        <c:majorGridlines/>
        <c:numFmt formatCode="General" sourceLinked="1"/>
        <c:tickLblPos val="nextTo"/>
        <c:crossAx val="87416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'2018'!$C$5</c:f>
              <c:strCache>
                <c:ptCount val="1"/>
                <c:pt idx="0">
                  <c:v>     New OPD</c:v>
                </c:pt>
              </c:strCache>
            </c:strRef>
          </c:tx>
          <c:cat>
            <c:strRef>
              <c:f>'2018'!$B$6:$B$17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'2018'!$C$6:$C$17</c:f>
              <c:numCache>
                <c:formatCode>General</c:formatCode>
                <c:ptCount val="12"/>
                <c:pt idx="0">
                  <c:v>3912</c:v>
                </c:pt>
                <c:pt idx="1">
                  <c:v>3396</c:v>
                </c:pt>
                <c:pt idx="2">
                  <c:v>3508</c:v>
                </c:pt>
                <c:pt idx="3">
                  <c:v>3551</c:v>
                </c:pt>
                <c:pt idx="4">
                  <c:v>3747</c:v>
                </c:pt>
                <c:pt idx="5">
                  <c:v>3757</c:v>
                </c:pt>
                <c:pt idx="6">
                  <c:v>3810</c:v>
                </c:pt>
                <c:pt idx="7">
                  <c:v>3661</c:v>
                </c:pt>
                <c:pt idx="8">
                  <c:v>3780</c:v>
                </c:pt>
                <c:pt idx="9">
                  <c:v>3686</c:v>
                </c:pt>
                <c:pt idx="10">
                  <c:v>3881</c:v>
                </c:pt>
                <c:pt idx="11">
                  <c:v>3621</c:v>
                </c:pt>
              </c:numCache>
            </c:numRef>
          </c:val>
        </c:ser>
        <c:ser>
          <c:idx val="1"/>
          <c:order val="1"/>
          <c:tx>
            <c:strRef>
              <c:f>'2018'!$D$5</c:f>
              <c:strCache>
                <c:ptCount val="1"/>
                <c:pt idx="0">
                  <c:v>   Old OPD</c:v>
                </c:pt>
              </c:strCache>
            </c:strRef>
          </c:tx>
          <c:cat>
            <c:strRef>
              <c:f>'2018'!$B$6:$B$17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'2018'!$D$6:$D$17</c:f>
              <c:numCache>
                <c:formatCode>General</c:formatCode>
                <c:ptCount val="12"/>
                <c:pt idx="0">
                  <c:v>4126</c:v>
                </c:pt>
                <c:pt idx="1">
                  <c:v>3831</c:v>
                </c:pt>
                <c:pt idx="2">
                  <c:v>4598</c:v>
                </c:pt>
                <c:pt idx="3">
                  <c:v>3972</c:v>
                </c:pt>
                <c:pt idx="4">
                  <c:v>4023</c:v>
                </c:pt>
                <c:pt idx="5">
                  <c:v>3951</c:v>
                </c:pt>
                <c:pt idx="6">
                  <c:v>4134</c:v>
                </c:pt>
                <c:pt idx="7">
                  <c:v>3553</c:v>
                </c:pt>
                <c:pt idx="8">
                  <c:v>3682</c:v>
                </c:pt>
                <c:pt idx="9">
                  <c:v>3576</c:v>
                </c:pt>
                <c:pt idx="10">
                  <c:v>3793</c:v>
                </c:pt>
                <c:pt idx="11">
                  <c:v>4354</c:v>
                </c:pt>
              </c:numCache>
            </c:numRef>
          </c:val>
        </c:ser>
        <c:ser>
          <c:idx val="2"/>
          <c:order val="2"/>
          <c:tx>
            <c:strRef>
              <c:f>'2018'!$E$5</c:f>
              <c:strCache>
                <c:ptCount val="1"/>
                <c:pt idx="0">
                  <c:v> Total OPD</c:v>
                </c:pt>
              </c:strCache>
            </c:strRef>
          </c:tx>
          <c:cat>
            <c:strRef>
              <c:f>'2018'!$B$6:$B$17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'2018'!$E$6:$E$17</c:f>
              <c:numCache>
                <c:formatCode>General</c:formatCode>
                <c:ptCount val="12"/>
                <c:pt idx="0">
                  <c:v>8038</c:v>
                </c:pt>
                <c:pt idx="1">
                  <c:v>7227</c:v>
                </c:pt>
                <c:pt idx="2">
                  <c:v>8106</c:v>
                </c:pt>
                <c:pt idx="3">
                  <c:v>7523</c:v>
                </c:pt>
                <c:pt idx="4">
                  <c:v>7770</c:v>
                </c:pt>
                <c:pt idx="5">
                  <c:v>7708</c:v>
                </c:pt>
                <c:pt idx="6">
                  <c:v>7944</c:v>
                </c:pt>
                <c:pt idx="7">
                  <c:v>7214</c:v>
                </c:pt>
                <c:pt idx="8">
                  <c:v>7462</c:v>
                </c:pt>
                <c:pt idx="9">
                  <c:v>7262</c:v>
                </c:pt>
                <c:pt idx="10">
                  <c:v>7674</c:v>
                </c:pt>
                <c:pt idx="11">
                  <c:v>7975</c:v>
                </c:pt>
              </c:numCache>
            </c:numRef>
          </c:val>
        </c:ser>
        <c:axId val="70896640"/>
        <c:axId val="71133056"/>
      </c:barChart>
      <c:catAx>
        <c:axId val="70896640"/>
        <c:scaling>
          <c:orientation val="minMax"/>
        </c:scaling>
        <c:axPos val="b"/>
        <c:tickLblPos val="nextTo"/>
        <c:crossAx val="71133056"/>
        <c:crosses val="autoZero"/>
        <c:auto val="1"/>
        <c:lblAlgn val="ctr"/>
        <c:lblOffset val="100"/>
      </c:catAx>
      <c:valAx>
        <c:axId val="71133056"/>
        <c:scaling>
          <c:orientation val="minMax"/>
        </c:scaling>
        <c:axPos val="l"/>
        <c:majorGridlines/>
        <c:numFmt formatCode="General" sourceLinked="1"/>
        <c:tickLblPos val="nextTo"/>
        <c:crossAx val="70896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'2017'!$C$5</c:f>
              <c:strCache>
                <c:ptCount val="1"/>
                <c:pt idx="0">
                  <c:v>     New OPD</c:v>
                </c:pt>
              </c:strCache>
            </c:strRef>
          </c:tx>
          <c:cat>
            <c:strRef>
              <c:f>'2017'!$B$6:$B$17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'2017'!$C$6:$C$17</c:f>
              <c:numCache>
                <c:formatCode>General</c:formatCode>
                <c:ptCount val="12"/>
                <c:pt idx="0">
                  <c:v>4227</c:v>
                </c:pt>
                <c:pt idx="1">
                  <c:v>3293</c:v>
                </c:pt>
                <c:pt idx="2">
                  <c:v>3638</c:v>
                </c:pt>
                <c:pt idx="3">
                  <c:v>3339</c:v>
                </c:pt>
                <c:pt idx="4">
                  <c:v>3681</c:v>
                </c:pt>
                <c:pt idx="5">
                  <c:v>3814</c:v>
                </c:pt>
                <c:pt idx="6">
                  <c:v>4286</c:v>
                </c:pt>
                <c:pt idx="7">
                  <c:v>3661</c:v>
                </c:pt>
                <c:pt idx="8">
                  <c:v>3780</c:v>
                </c:pt>
                <c:pt idx="9">
                  <c:v>3686</c:v>
                </c:pt>
                <c:pt idx="10">
                  <c:v>3881</c:v>
                </c:pt>
                <c:pt idx="11">
                  <c:v>3768</c:v>
                </c:pt>
              </c:numCache>
            </c:numRef>
          </c:val>
        </c:ser>
        <c:ser>
          <c:idx val="1"/>
          <c:order val="1"/>
          <c:tx>
            <c:strRef>
              <c:f>'2017'!$D$5</c:f>
              <c:strCache>
                <c:ptCount val="1"/>
                <c:pt idx="0">
                  <c:v>   Old OPD</c:v>
                </c:pt>
              </c:strCache>
            </c:strRef>
          </c:tx>
          <c:cat>
            <c:strRef>
              <c:f>'2017'!$B$6:$B$17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'2017'!$D$6:$D$17</c:f>
              <c:numCache>
                <c:formatCode>General</c:formatCode>
                <c:ptCount val="12"/>
                <c:pt idx="0">
                  <c:v>3837</c:v>
                </c:pt>
                <c:pt idx="1">
                  <c:v>3400</c:v>
                </c:pt>
                <c:pt idx="2">
                  <c:v>3667</c:v>
                </c:pt>
                <c:pt idx="3">
                  <c:v>3339</c:v>
                </c:pt>
                <c:pt idx="4">
                  <c:v>3794</c:v>
                </c:pt>
                <c:pt idx="5">
                  <c:v>3714</c:v>
                </c:pt>
                <c:pt idx="6">
                  <c:v>3660</c:v>
                </c:pt>
                <c:pt idx="7">
                  <c:v>3533</c:v>
                </c:pt>
                <c:pt idx="8">
                  <c:v>3682</c:v>
                </c:pt>
                <c:pt idx="9">
                  <c:v>3576</c:v>
                </c:pt>
                <c:pt idx="10">
                  <c:v>3793</c:v>
                </c:pt>
                <c:pt idx="11">
                  <c:v>4106</c:v>
                </c:pt>
              </c:numCache>
            </c:numRef>
          </c:val>
        </c:ser>
        <c:ser>
          <c:idx val="2"/>
          <c:order val="2"/>
          <c:tx>
            <c:strRef>
              <c:f>'2017'!$E$5</c:f>
              <c:strCache>
                <c:ptCount val="1"/>
                <c:pt idx="0">
                  <c:v> Total OPD</c:v>
                </c:pt>
              </c:strCache>
            </c:strRef>
          </c:tx>
          <c:cat>
            <c:strRef>
              <c:f>'2017'!$B$6:$B$17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'2017'!$E$6:$E$17</c:f>
              <c:numCache>
                <c:formatCode>General</c:formatCode>
                <c:ptCount val="12"/>
                <c:pt idx="0">
                  <c:v>8064</c:v>
                </c:pt>
                <c:pt idx="1">
                  <c:v>6693</c:v>
                </c:pt>
                <c:pt idx="2">
                  <c:v>7305</c:v>
                </c:pt>
                <c:pt idx="3">
                  <c:v>6678</c:v>
                </c:pt>
                <c:pt idx="4">
                  <c:v>7475</c:v>
                </c:pt>
                <c:pt idx="5">
                  <c:v>7528</c:v>
                </c:pt>
                <c:pt idx="6">
                  <c:v>7946</c:v>
                </c:pt>
                <c:pt idx="7">
                  <c:v>7194</c:v>
                </c:pt>
                <c:pt idx="8">
                  <c:v>7462</c:v>
                </c:pt>
                <c:pt idx="9">
                  <c:v>7262</c:v>
                </c:pt>
                <c:pt idx="10">
                  <c:v>7674</c:v>
                </c:pt>
                <c:pt idx="11">
                  <c:v>7874</c:v>
                </c:pt>
              </c:numCache>
            </c:numRef>
          </c:val>
        </c:ser>
        <c:axId val="71482368"/>
        <c:axId val="71488256"/>
      </c:barChart>
      <c:catAx>
        <c:axId val="71482368"/>
        <c:scaling>
          <c:orientation val="minMax"/>
        </c:scaling>
        <c:axPos val="b"/>
        <c:tickLblPos val="nextTo"/>
        <c:crossAx val="71488256"/>
        <c:crosses val="autoZero"/>
        <c:auto val="1"/>
        <c:lblAlgn val="ctr"/>
        <c:lblOffset val="100"/>
      </c:catAx>
      <c:valAx>
        <c:axId val="71488256"/>
        <c:scaling>
          <c:orientation val="minMax"/>
        </c:scaling>
        <c:axPos val="l"/>
        <c:majorGridlines/>
        <c:numFmt formatCode="General" sourceLinked="1"/>
        <c:tickLblPos val="nextTo"/>
        <c:crossAx val="71482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123825</xdr:rowOff>
    </xdr:from>
    <xdr:to>
      <xdr:col>4</xdr:col>
      <xdr:colOff>1319892</xdr:colOff>
      <xdr:row>31</xdr:row>
      <xdr:rowOff>122465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76200</xdr:rowOff>
    </xdr:from>
    <xdr:to>
      <xdr:col>4</xdr:col>
      <xdr:colOff>1496786</xdr:colOff>
      <xdr:row>33</xdr:row>
      <xdr:rowOff>149679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57149</xdr:rowOff>
    </xdr:from>
    <xdr:to>
      <xdr:col>4</xdr:col>
      <xdr:colOff>1187824</xdr:colOff>
      <xdr:row>32</xdr:row>
      <xdr:rowOff>145676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47624</xdr:rowOff>
    </xdr:from>
    <xdr:to>
      <xdr:col>4</xdr:col>
      <xdr:colOff>1219200</xdr:colOff>
      <xdr:row>33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85724</xdr:rowOff>
    </xdr:from>
    <xdr:to>
      <xdr:col>4</xdr:col>
      <xdr:colOff>1247774</xdr:colOff>
      <xdr:row>33</xdr:row>
      <xdr:rowOff>133349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18</xdr:row>
      <xdr:rowOff>123824</xdr:rowOff>
    </xdr:from>
    <xdr:to>
      <xdr:col>5</xdr:col>
      <xdr:colOff>9524</xdr:colOff>
      <xdr:row>33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opLeftCell="A4" zoomScale="85" zoomScaleNormal="85" workbookViewId="0">
      <selection activeCell="M26" sqref="M26"/>
    </sheetView>
  </sheetViews>
  <sheetFormatPr defaultRowHeight="15"/>
  <cols>
    <col min="1" max="1" width="9.140625" style="23"/>
    <col min="2" max="2" width="12.7109375" style="23" customWidth="1"/>
    <col min="3" max="3" width="20" style="23" customWidth="1"/>
    <col min="4" max="4" width="21.85546875" style="23" customWidth="1"/>
    <col min="5" max="5" width="20.85546875" style="23" customWidth="1"/>
    <col min="6" max="16384" width="9.140625" style="23"/>
  </cols>
  <sheetData>
    <row r="1" spans="1:11" ht="15.75">
      <c r="A1" s="46" t="s">
        <v>2</v>
      </c>
      <c r="B1" s="46"/>
      <c r="C1" s="46"/>
      <c r="D1" s="46"/>
      <c r="E1" s="46"/>
    </row>
    <row r="2" spans="1:11" ht="15.75">
      <c r="A2" s="47" t="s">
        <v>3</v>
      </c>
      <c r="B2" s="47"/>
      <c r="C2" s="47"/>
      <c r="D2" s="47"/>
      <c r="E2" s="47"/>
    </row>
    <row r="3" spans="1:11" ht="21.75" customHeight="1">
      <c r="A3" s="33" t="s">
        <v>33</v>
      </c>
      <c r="B3" s="33" t="s">
        <v>34</v>
      </c>
      <c r="C3" s="33" t="s">
        <v>35</v>
      </c>
      <c r="D3" s="33" t="s">
        <v>32</v>
      </c>
      <c r="E3" s="34" t="s">
        <v>36</v>
      </c>
    </row>
    <row r="4" spans="1:11" ht="20.25">
      <c r="A4" s="24">
        <v>1</v>
      </c>
      <c r="B4" s="36">
        <v>44562</v>
      </c>
      <c r="C4" s="35">
        <v>3371</v>
      </c>
      <c r="D4" s="35">
        <v>6135</v>
      </c>
      <c r="E4" s="35">
        <f t="shared" ref="E4:E11" si="0">SUM(C4:D4)</f>
        <v>9506</v>
      </c>
    </row>
    <row r="5" spans="1:11" ht="20.25">
      <c r="A5" s="24">
        <v>2</v>
      </c>
      <c r="B5" s="36">
        <v>44593</v>
      </c>
      <c r="C5" s="35">
        <v>3283</v>
      </c>
      <c r="D5" s="35">
        <v>5697</v>
      </c>
      <c r="E5" s="35">
        <f t="shared" si="0"/>
        <v>8980</v>
      </c>
    </row>
    <row r="6" spans="1:11" ht="20.25">
      <c r="A6" s="37">
        <v>3</v>
      </c>
      <c r="B6" s="36">
        <v>44621</v>
      </c>
      <c r="C6" s="43">
        <v>3714</v>
      </c>
      <c r="D6" s="43">
        <v>6683</v>
      </c>
      <c r="E6" s="25">
        <f t="shared" si="0"/>
        <v>10397</v>
      </c>
    </row>
    <row r="7" spans="1:11" ht="20.25">
      <c r="A7" s="38">
        <v>4</v>
      </c>
      <c r="B7" s="36">
        <v>44652</v>
      </c>
      <c r="C7" s="31">
        <v>3433</v>
      </c>
      <c r="D7" s="31">
        <v>6159</v>
      </c>
      <c r="E7" s="31">
        <f t="shared" si="0"/>
        <v>9592</v>
      </c>
    </row>
    <row r="8" spans="1:11" ht="20.25">
      <c r="A8" s="39">
        <v>5</v>
      </c>
      <c r="B8" s="36">
        <v>44682</v>
      </c>
      <c r="C8" s="44">
        <v>3893</v>
      </c>
      <c r="D8" s="44">
        <v>6704</v>
      </c>
      <c r="E8" s="45">
        <f t="shared" si="0"/>
        <v>10597</v>
      </c>
    </row>
    <row r="9" spans="1:11" ht="20.25">
      <c r="A9" s="38">
        <v>6</v>
      </c>
      <c r="B9" s="36">
        <v>44713</v>
      </c>
      <c r="C9" s="35">
        <v>4008</v>
      </c>
      <c r="D9" s="35">
        <v>7426</v>
      </c>
      <c r="E9" s="35">
        <f t="shared" si="0"/>
        <v>11434</v>
      </c>
    </row>
    <row r="10" spans="1:11" ht="20.25">
      <c r="A10" s="39">
        <v>7</v>
      </c>
      <c r="B10" s="36">
        <v>44743</v>
      </c>
      <c r="C10" s="31">
        <v>4259</v>
      </c>
      <c r="D10" s="31">
        <v>5878</v>
      </c>
      <c r="E10" s="31">
        <f t="shared" si="0"/>
        <v>10137</v>
      </c>
    </row>
    <row r="11" spans="1:11" ht="20.25">
      <c r="A11" s="40">
        <v>8</v>
      </c>
      <c r="B11" s="36">
        <v>44774</v>
      </c>
      <c r="C11" s="45">
        <v>3606</v>
      </c>
      <c r="D11" s="45">
        <v>6196</v>
      </c>
      <c r="E11" s="45">
        <f t="shared" si="0"/>
        <v>9802</v>
      </c>
    </row>
    <row r="12" spans="1:11" ht="20.25">
      <c r="A12" s="41">
        <v>9</v>
      </c>
      <c r="B12" s="36">
        <v>44805</v>
      </c>
      <c r="C12" s="31">
        <v>3881</v>
      </c>
      <c r="D12" s="31">
        <v>7103</v>
      </c>
      <c r="E12" s="31">
        <f>SUM(C12:D12)</f>
        <v>10984</v>
      </c>
    </row>
    <row r="13" spans="1:11" ht="20.25">
      <c r="A13" s="27">
        <v>10</v>
      </c>
      <c r="B13" s="36">
        <v>44835</v>
      </c>
      <c r="C13" s="31">
        <v>2828</v>
      </c>
      <c r="D13" s="31">
        <v>5900</v>
      </c>
      <c r="E13" s="31">
        <f>SUM(C13:D13)</f>
        <v>8728</v>
      </c>
    </row>
    <row r="14" spans="1:11" ht="20.25">
      <c r="A14" s="27">
        <v>11</v>
      </c>
      <c r="B14" s="36">
        <v>44866</v>
      </c>
      <c r="C14" s="31">
        <v>3738</v>
      </c>
      <c r="D14" s="31">
        <v>7258</v>
      </c>
      <c r="E14" s="31">
        <f>SUM(C14:D14)</f>
        <v>10996</v>
      </c>
    </row>
    <row r="15" spans="1:11" ht="20.25">
      <c r="A15" s="27">
        <v>12</v>
      </c>
      <c r="B15" s="36">
        <v>44896</v>
      </c>
      <c r="C15" s="31">
        <v>3669</v>
      </c>
      <c r="D15" s="31">
        <v>7287</v>
      </c>
      <c r="E15" s="31">
        <f>SUM(C15:D15)</f>
        <v>10956</v>
      </c>
    </row>
    <row r="16" spans="1:11" ht="20.25">
      <c r="A16" s="26"/>
      <c r="B16" s="42" t="s">
        <v>9</v>
      </c>
      <c r="C16" s="42">
        <f>SUM(C4:C15)</f>
        <v>43683</v>
      </c>
      <c r="D16" s="42">
        <f>SUM(D4:D15)</f>
        <v>78426</v>
      </c>
      <c r="E16" s="42">
        <f>SUM(C16:D16)</f>
        <v>122109</v>
      </c>
      <c r="K16" s="30"/>
    </row>
    <row r="17" spans="1:8">
      <c r="A17" s="28"/>
      <c r="B17" s="28"/>
      <c r="C17" s="28"/>
      <c r="D17" s="28"/>
      <c r="E17" s="28"/>
    </row>
    <row r="18" spans="1:8">
      <c r="A18" s="28"/>
      <c r="B18" s="28"/>
      <c r="C18" s="28"/>
      <c r="D18" s="28"/>
      <c r="E18" s="28"/>
    </row>
    <row r="19" spans="1:8">
      <c r="A19" s="28"/>
      <c r="B19" s="28"/>
      <c r="C19" s="28"/>
      <c r="D19" s="28"/>
      <c r="E19" s="28"/>
      <c r="H19" s="29"/>
    </row>
    <row r="20" spans="1:8">
      <c r="A20" s="28"/>
      <c r="B20" s="28"/>
      <c r="C20" s="28"/>
      <c r="D20" s="28"/>
      <c r="E20" s="28"/>
    </row>
    <row r="21" spans="1:8">
      <c r="A21" s="28"/>
      <c r="B21" s="28"/>
      <c r="C21" s="28"/>
      <c r="D21" s="28"/>
      <c r="E21" s="28"/>
    </row>
    <row r="22" spans="1:8">
      <c r="A22" s="48"/>
      <c r="B22" s="48"/>
      <c r="C22" s="49"/>
      <c r="D22" s="49"/>
      <c r="E22" s="32"/>
    </row>
    <row r="23" spans="1:8">
      <c r="A23" s="48"/>
      <c r="B23" s="48"/>
      <c r="C23" s="48"/>
      <c r="D23" s="48"/>
      <c r="E23" s="32"/>
    </row>
    <row r="24" spans="1:8">
      <c r="A24" s="48"/>
      <c r="B24" s="48"/>
      <c r="C24" s="48"/>
      <c r="D24" s="48"/>
      <c r="E24" s="32"/>
    </row>
  </sheetData>
  <mergeCells count="8">
    <mergeCell ref="A1:E1"/>
    <mergeCell ref="A2:E2"/>
    <mergeCell ref="A22:B22"/>
    <mergeCell ref="A23:B23"/>
    <mergeCell ref="A24:B24"/>
    <mergeCell ref="C22:D22"/>
    <mergeCell ref="C23:D23"/>
    <mergeCell ref="C24:D2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zoomScale="70" zoomScaleNormal="70" workbookViewId="0">
      <selection activeCell="P30" sqref="P30"/>
    </sheetView>
  </sheetViews>
  <sheetFormatPr defaultRowHeight="15"/>
  <cols>
    <col min="2" max="2" width="12.85546875" customWidth="1"/>
    <col min="3" max="3" width="17.7109375" customWidth="1"/>
    <col min="4" max="4" width="19.42578125" customWidth="1"/>
    <col min="5" max="5" width="23.5703125" customWidth="1"/>
  </cols>
  <sheetData>
    <row r="1" spans="1:5">
      <c r="A1" s="50" t="s">
        <v>0</v>
      </c>
      <c r="B1" s="50"/>
      <c r="C1" s="50"/>
      <c r="D1" s="50"/>
      <c r="E1" s="50"/>
    </row>
    <row r="2" spans="1:5" ht="16.5">
      <c r="A2" s="51" t="s">
        <v>1</v>
      </c>
      <c r="B2" s="51"/>
      <c r="C2" s="51"/>
      <c r="D2" s="51"/>
      <c r="E2" s="51"/>
    </row>
    <row r="3" spans="1:5" ht="15.75">
      <c r="A3" s="52" t="s">
        <v>10</v>
      </c>
      <c r="B3" s="52"/>
      <c r="C3" s="52"/>
      <c r="D3" s="52"/>
      <c r="E3" s="52"/>
    </row>
    <row r="4" spans="1:5" ht="15.75">
      <c r="A4" s="53" t="s">
        <v>11</v>
      </c>
      <c r="B4" s="53"/>
      <c r="C4" s="53"/>
      <c r="D4" s="53"/>
      <c r="E4" s="53"/>
    </row>
    <row r="5" spans="1:5" ht="16.5">
      <c r="A5" s="16" t="s">
        <v>4</v>
      </c>
      <c r="B5" s="1" t="s">
        <v>5</v>
      </c>
      <c r="C5" s="1" t="s">
        <v>6</v>
      </c>
      <c r="D5" s="1" t="s">
        <v>7</v>
      </c>
      <c r="E5" s="2" t="s">
        <v>8</v>
      </c>
    </row>
    <row r="6" spans="1:5" ht="20.25">
      <c r="A6" s="6">
        <v>1</v>
      </c>
      <c r="B6" s="17" t="s">
        <v>12</v>
      </c>
      <c r="C6" s="10">
        <v>4096</v>
      </c>
      <c r="D6" s="10">
        <v>5693</v>
      </c>
      <c r="E6" s="5">
        <f t="shared" ref="E6:E18" si="0">SUM(C6:D6)</f>
        <v>9789</v>
      </c>
    </row>
    <row r="7" spans="1:5" ht="20.25">
      <c r="A7" s="4">
        <v>2</v>
      </c>
      <c r="B7" s="17" t="s">
        <v>13</v>
      </c>
      <c r="C7" s="5">
        <v>4038</v>
      </c>
      <c r="D7" s="5">
        <v>5179</v>
      </c>
      <c r="E7" s="5">
        <f t="shared" si="0"/>
        <v>9217</v>
      </c>
    </row>
    <row r="8" spans="1:5" ht="18.75">
      <c r="A8" s="6">
        <v>3</v>
      </c>
      <c r="B8" s="17" t="s">
        <v>14</v>
      </c>
      <c r="C8" s="7">
        <v>4279</v>
      </c>
      <c r="D8" s="7">
        <v>6229</v>
      </c>
      <c r="E8" s="8">
        <f t="shared" si="0"/>
        <v>10508</v>
      </c>
    </row>
    <row r="9" spans="1:5" ht="18.75">
      <c r="A9" s="4">
        <v>4</v>
      </c>
      <c r="B9" s="17" t="s">
        <v>15</v>
      </c>
      <c r="C9" s="3">
        <v>3600</v>
      </c>
      <c r="D9" s="3">
        <v>5370</v>
      </c>
      <c r="E9" s="3">
        <f t="shared" si="0"/>
        <v>8970</v>
      </c>
    </row>
    <row r="10" spans="1:5" ht="18.75">
      <c r="A10" s="6">
        <v>5</v>
      </c>
      <c r="B10" s="18" t="s">
        <v>16</v>
      </c>
      <c r="C10" s="9">
        <v>2497</v>
      </c>
      <c r="D10" s="9">
        <v>5839</v>
      </c>
      <c r="E10" s="9">
        <f t="shared" si="0"/>
        <v>8336</v>
      </c>
    </row>
    <row r="11" spans="1:5" ht="18.75">
      <c r="A11" s="4">
        <v>6</v>
      </c>
      <c r="B11" s="18" t="s">
        <v>17</v>
      </c>
      <c r="C11" s="9">
        <v>4972</v>
      </c>
      <c r="D11" s="9">
        <v>6291</v>
      </c>
      <c r="E11" s="9">
        <f t="shared" si="0"/>
        <v>11263</v>
      </c>
    </row>
    <row r="12" spans="1:5" ht="18.75">
      <c r="A12" s="19">
        <v>7</v>
      </c>
      <c r="B12" s="8" t="s">
        <v>18</v>
      </c>
      <c r="C12" s="8">
        <v>5342</v>
      </c>
      <c r="D12" s="8">
        <v>6889</v>
      </c>
      <c r="E12" s="8">
        <f t="shared" si="0"/>
        <v>12231</v>
      </c>
    </row>
    <row r="13" spans="1:5" ht="18">
      <c r="A13" s="9">
        <v>8</v>
      </c>
      <c r="B13" s="9" t="s">
        <v>19</v>
      </c>
      <c r="C13" s="9">
        <v>4053</v>
      </c>
      <c r="D13" s="9">
        <v>7033</v>
      </c>
      <c r="E13" s="9">
        <f t="shared" si="0"/>
        <v>11086</v>
      </c>
    </row>
    <row r="14" spans="1:5" ht="18">
      <c r="A14" s="9">
        <v>9</v>
      </c>
      <c r="B14" s="9" t="s">
        <v>20</v>
      </c>
      <c r="C14" s="9">
        <v>4018</v>
      </c>
      <c r="D14" s="9">
        <v>6468</v>
      </c>
      <c r="E14" s="9">
        <f t="shared" si="0"/>
        <v>10486</v>
      </c>
    </row>
    <row r="15" spans="1:5" ht="18">
      <c r="A15" s="9">
        <v>10</v>
      </c>
      <c r="B15" s="9" t="s">
        <v>21</v>
      </c>
      <c r="C15" s="9">
        <v>3951</v>
      </c>
      <c r="D15" s="9">
        <v>6645</v>
      </c>
      <c r="E15" s="9">
        <f t="shared" si="0"/>
        <v>10596</v>
      </c>
    </row>
    <row r="16" spans="1:5" ht="18">
      <c r="A16" s="9">
        <v>11</v>
      </c>
      <c r="B16" s="9" t="s">
        <v>22</v>
      </c>
      <c r="C16" s="9">
        <v>3217</v>
      </c>
      <c r="D16" s="9">
        <v>5760</v>
      </c>
      <c r="E16" s="9">
        <f t="shared" si="0"/>
        <v>8977</v>
      </c>
    </row>
    <row r="17" spans="1:5" ht="18">
      <c r="A17" s="9">
        <v>12</v>
      </c>
      <c r="B17" s="9" t="s">
        <v>23</v>
      </c>
      <c r="C17" s="9">
        <v>3706</v>
      </c>
      <c r="D17" s="9">
        <v>7418</v>
      </c>
      <c r="E17" s="9">
        <f t="shared" si="0"/>
        <v>11124</v>
      </c>
    </row>
    <row r="18" spans="1:5" ht="18">
      <c r="A18" s="11"/>
      <c r="B18" s="12" t="s">
        <v>9</v>
      </c>
      <c r="C18" s="12">
        <f>SUM(C6:C17)</f>
        <v>47769</v>
      </c>
      <c r="D18" s="12">
        <f>SUM(D6:D17)</f>
        <v>74814</v>
      </c>
      <c r="E18" s="12">
        <f t="shared" si="0"/>
        <v>122583</v>
      </c>
    </row>
    <row r="19" spans="1:5" ht="18">
      <c r="A19" s="13"/>
      <c r="B19" s="20"/>
      <c r="C19" s="20"/>
      <c r="D19" s="20"/>
      <c r="E19" s="20"/>
    </row>
    <row r="20" spans="1:5" ht="18">
      <c r="A20" s="13"/>
      <c r="B20" s="20"/>
      <c r="C20" s="20"/>
      <c r="D20" s="20"/>
      <c r="E20" s="20"/>
    </row>
    <row r="21" spans="1:5">
      <c r="A21" s="13"/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54"/>
      <c r="B23" s="54"/>
      <c r="C23" s="21"/>
      <c r="D23" s="22"/>
      <c r="E23" s="14"/>
    </row>
    <row r="24" spans="1:5">
      <c r="A24" s="14"/>
      <c r="B24" s="15"/>
      <c r="C24" s="14"/>
      <c r="D24" s="15"/>
      <c r="E24" s="14"/>
    </row>
  </sheetData>
  <mergeCells count="5">
    <mergeCell ref="A1:E1"/>
    <mergeCell ref="A2:E2"/>
    <mergeCell ref="A3:E3"/>
    <mergeCell ref="A4:E4"/>
    <mergeCell ref="A23:B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topLeftCell="A19" zoomScale="85" zoomScaleNormal="85" workbookViewId="0">
      <selection activeCell="A20" sqref="A20"/>
    </sheetView>
  </sheetViews>
  <sheetFormatPr defaultRowHeight="15"/>
  <cols>
    <col min="1" max="1" width="10.28515625" customWidth="1"/>
    <col min="2" max="2" width="12.140625" customWidth="1"/>
    <col min="3" max="3" width="17.5703125" customWidth="1"/>
    <col min="4" max="5" width="18.140625" customWidth="1"/>
  </cols>
  <sheetData>
    <row r="1" spans="1:5">
      <c r="A1" s="50" t="s">
        <v>0</v>
      </c>
      <c r="B1" s="50"/>
      <c r="C1" s="50"/>
      <c r="D1" s="50"/>
      <c r="E1" s="50"/>
    </row>
    <row r="2" spans="1:5" ht="16.5">
      <c r="A2" s="51" t="s">
        <v>1</v>
      </c>
      <c r="B2" s="51"/>
      <c r="C2" s="51"/>
      <c r="D2" s="51"/>
      <c r="E2" s="51"/>
    </row>
    <row r="3" spans="1:5" ht="15.75">
      <c r="A3" s="52" t="s">
        <v>24</v>
      </c>
      <c r="B3" s="52"/>
      <c r="C3" s="52"/>
      <c r="D3" s="52"/>
      <c r="E3" s="52"/>
    </row>
    <row r="4" spans="1:5" ht="15.75">
      <c r="A4" s="53" t="s">
        <v>25</v>
      </c>
      <c r="B4" s="53"/>
      <c r="C4" s="53"/>
      <c r="D4" s="53"/>
      <c r="E4" s="53"/>
    </row>
    <row r="5" spans="1:5" ht="16.5">
      <c r="A5" s="16" t="s">
        <v>4</v>
      </c>
      <c r="B5" s="1" t="s">
        <v>5</v>
      </c>
      <c r="C5" s="1" t="s">
        <v>6</v>
      </c>
      <c r="D5" s="1" t="s">
        <v>7</v>
      </c>
      <c r="E5" s="2" t="s">
        <v>8</v>
      </c>
    </row>
    <row r="6" spans="1:5" ht="20.25">
      <c r="A6" s="6">
        <v>1</v>
      </c>
      <c r="B6" s="17" t="s">
        <v>12</v>
      </c>
      <c r="C6" s="10">
        <v>3275</v>
      </c>
      <c r="D6" s="10">
        <v>4721</v>
      </c>
      <c r="E6" s="5">
        <f t="shared" ref="E6:E18" si="0">SUM(C6:D6)</f>
        <v>7996</v>
      </c>
    </row>
    <row r="7" spans="1:5" ht="20.25">
      <c r="A7" s="4">
        <v>2</v>
      </c>
      <c r="B7" s="17" t="s">
        <v>13</v>
      </c>
      <c r="C7" s="5">
        <v>2717</v>
      </c>
      <c r="D7" s="5">
        <v>4291</v>
      </c>
      <c r="E7" s="5">
        <f t="shared" si="0"/>
        <v>7008</v>
      </c>
    </row>
    <row r="8" spans="1:5" ht="18.75">
      <c r="A8" s="6">
        <v>3</v>
      </c>
      <c r="B8" s="17" t="s">
        <v>14</v>
      </c>
      <c r="C8" s="7">
        <v>1840</v>
      </c>
      <c r="D8" s="7">
        <v>2293</v>
      </c>
      <c r="E8" s="8">
        <f t="shared" si="0"/>
        <v>4133</v>
      </c>
    </row>
    <row r="9" spans="1:5" ht="18.75">
      <c r="A9" s="4">
        <v>4</v>
      </c>
      <c r="B9" s="17" t="s">
        <v>15</v>
      </c>
      <c r="C9" s="3">
        <v>295</v>
      </c>
      <c r="D9" s="3">
        <v>32</v>
      </c>
      <c r="E9" s="3">
        <f t="shared" si="0"/>
        <v>327</v>
      </c>
    </row>
    <row r="10" spans="1:5" ht="18.75">
      <c r="A10" s="6">
        <v>5</v>
      </c>
      <c r="B10" s="18" t="s">
        <v>16</v>
      </c>
      <c r="C10" s="9">
        <v>4590</v>
      </c>
      <c r="D10" s="9">
        <v>5183</v>
      </c>
      <c r="E10" s="9">
        <f t="shared" si="0"/>
        <v>9773</v>
      </c>
    </row>
    <row r="11" spans="1:5" ht="18.75">
      <c r="A11" s="4">
        <v>6</v>
      </c>
      <c r="B11" s="18" t="s">
        <v>17</v>
      </c>
      <c r="C11" s="9">
        <v>4648</v>
      </c>
      <c r="D11" s="9">
        <v>5301</v>
      </c>
      <c r="E11" s="9">
        <f t="shared" si="0"/>
        <v>9949</v>
      </c>
    </row>
    <row r="12" spans="1:5" ht="18.75">
      <c r="A12" s="19">
        <v>7</v>
      </c>
      <c r="B12" s="8" t="s">
        <v>18</v>
      </c>
      <c r="C12" s="8">
        <v>4971</v>
      </c>
      <c r="D12" s="8">
        <v>5505</v>
      </c>
      <c r="E12" s="8">
        <f t="shared" si="0"/>
        <v>10476</v>
      </c>
    </row>
    <row r="13" spans="1:5" ht="18">
      <c r="A13" s="9">
        <v>8</v>
      </c>
      <c r="B13" s="9" t="s">
        <v>19</v>
      </c>
      <c r="C13" s="9">
        <v>4657</v>
      </c>
      <c r="D13" s="9">
        <v>5208</v>
      </c>
      <c r="E13" s="9">
        <f t="shared" si="0"/>
        <v>9865</v>
      </c>
    </row>
    <row r="14" spans="1:5" ht="18">
      <c r="A14" s="9">
        <v>9</v>
      </c>
      <c r="B14" s="9" t="s">
        <v>20</v>
      </c>
      <c r="C14" s="9">
        <v>4549</v>
      </c>
      <c r="D14" s="9">
        <v>5353</v>
      </c>
      <c r="E14" s="9">
        <f t="shared" si="0"/>
        <v>9902</v>
      </c>
    </row>
    <row r="15" spans="1:5" ht="18">
      <c r="A15" s="9">
        <v>10</v>
      </c>
      <c r="B15" s="9" t="s">
        <v>21</v>
      </c>
      <c r="C15" s="9">
        <v>4993</v>
      </c>
      <c r="D15" s="9">
        <v>5523</v>
      </c>
      <c r="E15" s="9">
        <f t="shared" si="0"/>
        <v>10516</v>
      </c>
    </row>
    <row r="16" spans="1:5" ht="18">
      <c r="A16" s="9">
        <v>11</v>
      </c>
      <c r="B16" s="9" t="s">
        <v>22</v>
      </c>
      <c r="C16" s="9">
        <v>3453</v>
      </c>
      <c r="D16" s="9">
        <v>4520</v>
      </c>
      <c r="E16" s="9">
        <f t="shared" si="0"/>
        <v>7973</v>
      </c>
    </row>
    <row r="17" spans="1:5" ht="18">
      <c r="A17" s="9">
        <v>12</v>
      </c>
      <c r="B17" s="9" t="s">
        <v>23</v>
      </c>
      <c r="C17" s="9">
        <v>4419</v>
      </c>
      <c r="D17" s="9">
        <v>5750</v>
      </c>
      <c r="E17" s="9">
        <f t="shared" si="0"/>
        <v>10169</v>
      </c>
    </row>
    <row r="18" spans="1:5" ht="18">
      <c r="A18" s="11"/>
      <c r="B18" s="12" t="s">
        <v>9</v>
      </c>
      <c r="C18" s="12">
        <f>SUM(C6:C17)</f>
        <v>44407</v>
      </c>
      <c r="D18" s="12">
        <f>SUM(D6:D17)</f>
        <v>53680</v>
      </c>
      <c r="E18" s="12">
        <f t="shared" si="0"/>
        <v>98087</v>
      </c>
    </row>
    <row r="19" spans="1:5">
      <c r="A19" s="13"/>
      <c r="B19" s="13"/>
      <c r="C19" s="13"/>
      <c r="D19" s="13"/>
      <c r="E19" s="13"/>
    </row>
    <row r="20" spans="1:5">
      <c r="A20" s="13"/>
      <c r="B20" s="13"/>
      <c r="C20" s="13"/>
      <c r="D20" s="13"/>
      <c r="E20" s="13"/>
    </row>
    <row r="21" spans="1:5">
      <c r="A21" s="13"/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54"/>
      <c r="B23" s="54"/>
      <c r="C23" s="21"/>
      <c r="D23" s="22"/>
      <c r="E23" s="14"/>
    </row>
    <row r="24" spans="1:5">
      <c r="A24" s="14"/>
      <c r="B24" s="15"/>
      <c r="C24" s="14"/>
      <c r="D24" s="15"/>
      <c r="E24" s="14"/>
    </row>
  </sheetData>
  <mergeCells count="5">
    <mergeCell ref="A1:E1"/>
    <mergeCell ref="A2:E2"/>
    <mergeCell ref="A3:E3"/>
    <mergeCell ref="A4:E4"/>
    <mergeCell ref="A23:B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"/>
  <sheetViews>
    <sheetView topLeftCell="A22" workbookViewId="0">
      <selection activeCell="K18" sqref="K18"/>
    </sheetView>
  </sheetViews>
  <sheetFormatPr defaultRowHeight="15"/>
  <cols>
    <col min="1" max="1" width="10.28515625" customWidth="1"/>
    <col min="2" max="2" width="13.42578125" customWidth="1"/>
    <col min="3" max="3" width="18" customWidth="1"/>
    <col min="4" max="4" width="16.140625" customWidth="1"/>
    <col min="5" max="5" width="19" customWidth="1"/>
  </cols>
  <sheetData>
    <row r="1" spans="1:5">
      <c r="A1" s="50" t="s">
        <v>0</v>
      </c>
      <c r="B1" s="50"/>
      <c r="C1" s="50"/>
      <c r="D1" s="50"/>
      <c r="E1" s="50"/>
    </row>
    <row r="2" spans="1:5" ht="16.5">
      <c r="A2" s="51" t="s">
        <v>1</v>
      </c>
      <c r="B2" s="51"/>
      <c r="C2" s="51"/>
      <c r="D2" s="51"/>
      <c r="E2" s="51"/>
    </row>
    <row r="3" spans="1:5" ht="15.75">
      <c r="A3" s="52" t="s">
        <v>26</v>
      </c>
      <c r="B3" s="52"/>
      <c r="C3" s="52"/>
      <c r="D3" s="52"/>
      <c r="E3" s="52"/>
    </row>
    <row r="4" spans="1:5" ht="15.75">
      <c r="A4" s="53" t="s">
        <v>27</v>
      </c>
      <c r="B4" s="53"/>
      <c r="C4" s="53"/>
      <c r="D4" s="53"/>
      <c r="E4" s="53"/>
    </row>
    <row r="5" spans="1:5" ht="16.5">
      <c r="A5" s="16" t="s">
        <v>4</v>
      </c>
      <c r="B5" s="1" t="s">
        <v>5</v>
      </c>
      <c r="C5" s="1" t="s">
        <v>6</v>
      </c>
      <c r="D5" s="1" t="s">
        <v>7</v>
      </c>
      <c r="E5" s="2" t="s">
        <v>8</v>
      </c>
    </row>
    <row r="6" spans="1:5" ht="20.25">
      <c r="A6" s="6">
        <v>1</v>
      </c>
      <c r="B6" s="17" t="s">
        <v>12</v>
      </c>
      <c r="C6" s="10">
        <v>3913</v>
      </c>
      <c r="D6" s="10">
        <v>4126</v>
      </c>
      <c r="E6" s="5">
        <f t="shared" ref="E6:E18" si="0">SUM(C6:D6)</f>
        <v>8039</v>
      </c>
    </row>
    <row r="7" spans="1:5" ht="20.25">
      <c r="A7" s="4">
        <v>2</v>
      </c>
      <c r="B7" s="17" t="s">
        <v>13</v>
      </c>
      <c r="C7" s="5">
        <v>3396</v>
      </c>
      <c r="D7" s="5">
        <v>3831</v>
      </c>
      <c r="E7" s="5">
        <f t="shared" si="0"/>
        <v>7227</v>
      </c>
    </row>
    <row r="8" spans="1:5" ht="18.75">
      <c r="A8" s="6">
        <v>3</v>
      </c>
      <c r="B8" s="17" t="s">
        <v>14</v>
      </c>
      <c r="C8" s="7">
        <v>3508</v>
      </c>
      <c r="D8" s="7">
        <v>4598</v>
      </c>
      <c r="E8" s="8">
        <f t="shared" si="0"/>
        <v>8106</v>
      </c>
    </row>
    <row r="9" spans="1:5" ht="18.75">
      <c r="A9" s="4">
        <v>4</v>
      </c>
      <c r="B9" s="17" t="s">
        <v>15</v>
      </c>
      <c r="C9" s="3">
        <v>3551</v>
      </c>
      <c r="D9" s="3">
        <v>3972</v>
      </c>
      <c r="E9" s="3">
        <f t="shared" si="0"/>
        <v>7523</v>
      </c>
    </row>
    <row r="10" spans="1:5" ht="18.75">
      <c r="A10" s="6">
        <v>5</v>
      </c>
      <c r="B10" s="18" t="s">
        <v>16</v>
      </c>
      <c r="C10" s="9">
        <v>3747</v>
      </c>
      <c r="D10" s="9">
        <v>4023</v>
      </c>
      <c r="E10" s="9">
        <f t="shared" si="0"/>
        <v>7770</v>
      </c>
    </row>
    <row r="11" spans="1:5" ht="18.75">
      <c r="A11" s="4">
        <v>6</v>
      </c>
      <c r="B11" s="18" t="s">
        <v>17</v>
      </c>
      <c r="C11" s="9">
        <v>3757</v>
      </c>
      <c r="D11" s="9">
        <v>3951</v>
      </c>
      <c r="E11" s="9">
        <f t="shared" si="0"/>
        <v>7708</v>
      </c>
    </row>
    <row r="12" spans="1:5" ht="18.75">
      <c r="A12" s="19">
        <v>7</v>
      </c>
      <c r="B12" s="8" t="s">
        <v>18</v>
      </c>
      <c r="C12" s="8">
        <v>3810</v>
      </c>
      <c r="D12" s="8">
        <v>4134</v>
      </c>
      <c r="E12" s="8">
        <f t="shared" si="0"/>
        <v>7944</v>
      </c>
    </row>
    <row r="13" spans="1:5" ht="18">
      <c r="A13" s="9">
        <v>8</v>
      </c>
      <c r="B13" s="9" t="s">
        <v>19</v>
      </c>
      <c r="C13" s="9">
        <v>3661</v>
      </c>
      <c r="D13" s="9">
        <v>3553</v>
      </c>
      <c r="E13" s="9">
        <f t="shared" si="0"/>
        <v>7214</v>
      </c>
    </row>
    <row r="14" spans="1:5" ht="18">
      <c r="A14" s="9">
        <v>9</v>
      </c>
      <c r="B14" s="9" t="s">
        <v>20</v>
      </c>
      <c r="C14" s="9">
        <v>3780</v>
      </c>
      <c r="D14" s="9">
        <v>3682</v>
      </c>
      <c r="E14" s="9">
        <f t="shared" si="0"/>
        <v>7462</v>
      </c>
    </row>
    <row r="15" spans="1:5" ht="18">
      <c r="A15" s="9">
        <v>10</v>
      </c>
      <c r="B15" s="9" t="s">
        <v>21</v>
      </c>
      <c r="C15" s="9">
        <v>3686</v>
      </c>
      <c r="D15" s="9">
        <v>3576</v>
      </c>
      <c r="E15" s="9">
        <f t="shared" si="0"/>
        <v>7262</v>
      </c>
    </row>
    <row r="16" spans="1:5" ht="18">
      <c r="A16" s="9">
        <v>11</v>
      </c>
      <c r="B16" s="9" t="s">
        <v>22</v>
      </c>
      <c r="C16" s="9">
        <v>2861</v>
      </c>
      <c r="D16" s="9">
        <v>3772</v>
      </c>
      <c r="E16" s="9">
        <f t="shared" si="0"/>
        <v>6633</v>
      </c>
    </row>
    <row r="17" spans="1:5" ht="18">
      <c r="A17" s="9">
        <v>12</v>
      </c>
      <c r="B17" s="9" t="s">
        <v>23</v>
      </c>
      <c r="C17" s="9">
        <v>3253</v>
      </c>
      <c r="D17" s="9">
        <v>4288</v>
      </c>
      <c r="E17" s="9">
        <f t="shared" si="0"/>
        <v>7541</v>
      </c>
    </row>
    <row r="18" spans="1:5" ht="18">
      <c r="A18" s="11"/>
      <c r="B18" s="12" t="s">
        <v>9</v>
      </c>
      <c r="C18" s="12">
        <f>SUM(C6:C17)</f>
        <v>42923</v>
      </c>
      <c r="D18" s="12">
        <f>SUM(D6:D17)</f>
        <v>47506</v>
      </c>
      <c r="E18" s="12">
        <f t="shared" si="0"/>
        <v>90429</v>
      </c>
    </row>
    <row r="19" spans="1:5" ht="18">
      <c r="A19" s="13"/>
      <c r="B19" s="20"/>
      <c r="C19" s="20"/>
      <c r="D19" s="20"/>
      <c r="E19" s="20"/>
    </row>
    <row r="20" spans="1:5" ht="18">
      <c r="A20" s="13"/>
      <c r="B20" s="20"/>
      <c r="C20" s="20"/>
      <c r="D20" s="20"/>
      <c r="E20" s="20"/>
    </row>
    <row r="21" spans="1:5">
      <c r="A21" s="13"/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54"/>
      <c r="B23" s="54"/>
      <c r="C23" s="21"/>
      <c r="D23" s="22"/>
      <c r="E23" s="14"/>
    </row>
    <row r="24" spans="1:5">
      <c r="A24" s="14"/>
      <c r="B24" s="15"/>
      <c r="C24" s="14"/>
      <c r="D24" s="15"/>
      <c r="E24" s="14"/>
    </row>
  </sheetData>
  <mergeCells count="5">
    <mergeCell ref="A1:E1"/>
    <mergeCell ref="A2:E2"/>
    <mergeCell ref="A3:E3"/>
    <mergeCell ref="A4:E4"/>
    <mergeCell ref="A23:B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4"/>
  <sheetViews>
    <sheetView topLeftCell="A10" workbookViewId="0">
      <selection activeCell="J26" sqref="J26"/>
    </sheetView>
  </sheetViews>
  <sheetFormatPr defaultRowHeight="15"/>
  <cols>
    <col min="2" max="2" width="14.28515625" customWidth="1"/>
    <col min="3" max="3" width="18.28515625" customWidth="1"/>
    <col min="4" max="4" width="16.5703125" customWidth="1"/>
    <col min="5" max="5" width="19" customWidth="1"/>
  </cols>
  <sheetData>
    <row r="1" spans="1:5">
      <c r="A1" s="50" t="s">
        <v>0</v>
      </c>
      <c r="B1" s="50"/>
      <c r="C1" s="50"/>
      <c r="D1" s="50"/>
      <c r="E1" s="50"/>
    </row>
    <row r="2" spans="1:5" ht="16.5">
      <c r="A2" s="51" t="s">
        <v>1</v>
      </c>
      <c r="B2" s="51"/>
      <c r="C2" s="51"/>
      <c r="D2" s="51"/>
      <c r="E2" s="51"/>
    </row>
    <row r="3" spans="1:5" ht="15.75">
      <c r="A3" s="52" t="s">
        <v>28</v>
      </c>
      <c r="B3" s="52"/>
      <c r="C3" s="52"/>
      <c r="D3" s="52"/>
      <c r="E3" s="52"/>
    </row>
    <row r="4" spans="1:5" ht="15.75">
      <c r="A4" s="53" t="s">
        <v>29</v>
      </c>
      <c r="B4" s="53"/>
      <c r="C4" s="53"/>
      <c r="D4" s="53"/>
      <c r="E4" s="53"/>
    </row>
    <row r="5" spans="1:5" ht="16.5">
      <c r="A5" s="16" t="s">
        <v>4</v>
      </c>
      <c r="B5" s="1" t="s">
        <v>5</v>
      </c>
      <c r="C5" s="1" t="s">
        <v>6</v>
      </c>
      <c r="D5" s="1" t="s">
        <v>7</v>
      </c>
      <c r="E5" s="2" t="s">
        <v>8</v>
      </c>
    </row>
    <row r="6" spans="1:5" ht="20.25">
      <c r="A6" s="6">
        <v>1</v>
      </c>
      <c r="B6" s="17" t="s">
        <v>12</v>
      </c>
      <c r="C6" s="10">
        <v>3912</v>
      </c>
      <c r="D6" s="10">
        <v>4126</v>
      </c>
      <c r="E6" s="5">
        <f t="shared" ref="E6:E18" si="0">SUM(C6:D6)</f>
        <v>8038</v>
      </c>
    </row>
    <row r="7" spans="1:5" ht="20.25">
      <c r="A7" s="4">
        <v>2</v>
      </c>
      <c r="B7" s="17" t="s">
        <v>13</v>
      </c>
      <c r="C7" s="5">
        <v>3396</v>
      </c>
      <c r="D7" s="5">
        <v>3831</v>
      </c>
      <c r="E7" s="5">
        <f t="shared" si="0"/>
        <v>7227</v>
      </c>
    </row>
    <row r="8" spans="1:5" ht="18.75">
      <c r="A8" s="6">
        <v>3</v>
      </c>
      <c r="B8" s="17" t="s">
        <v>14</v>
      </c>
      <c r="C8" s="7">
        <v>3508</v>
      </c>
      <c r="D8" s="7">
        <v>4598</v>
      </c>
      <c r="E8" s="8">
        <f t="shared" si="0"/>
        <v>8106</v>
      </c>
    </row>
    <row r="9" spans="1:5" ht="18.75">
      <c r="A9" s="4">
        <v>4</v>
      </c>
      <c r="B9" s="17" t="s">
        <v>15</v>
      </c>
      <c r="C9" s="3">
        <v>3551</v>
      </c>
      <c r="D9" s="3">
        <v>3972</v>
      </c>
      <c r="E9" s="3">
        <f t="shared" si="0"/>
        <v>7523</v>
      </c>
    </row>
    <row r="10" spans="1:5" ht="18.75">
      <c r="A10" s="6">
        <v>5</v>
      </c>
      <c r="B10" s="18" t="s">
        <v>16</v>
      </c>
      <c r="C10" s="9">
        <v>3747</v>
      </c>
      <c r="D10" s="9">
        <v>4023</v>
      </c>
      <c r="E10" s="9">
        <f t="shared" si="0"/>
        <v>7770</v>
      </c>
    </row>
    <row r="11" spans="1:5" ht="18.75">
      <c r="A11" s="4">
        <v>6</v>
      </c>
      <c r="B11" s="18" t="s">
        <v>17</v>
      </c>
      <c r="C11" s="9">
        <v>3757</v>
      </c>
      <c r="D11" s="9">
        <v>3951</v>
      </c>
      <c r="E11" s="9">
        <f t="shared" si="0"/>
        <v>7708</v>
      </c>
    </row>
    <row r="12" spans="1:5" ht="18.75">
      <c r="A12" s="19">
        <v>7</v>
      </c>
      <c r="B12" s="8" t="s">
        <v>18</v>
      </c>
      <c r="C12" s="8">
        <v>3810</v>
      </c>
      <c r="D12" s="8">
        <v>4134</v>
      </c>
      <c r="E12" s="8">
        <f t="shared" si="0"/>
        <v>7944</v>
      </c>
    </row>
    <row r="13" spans="1:5" ht="18">
      <c r="A13" s="9">
        <v>8</v>
      </c>
      <c r="B13" s="9" t="s">
        <v>19</v>
      </c>
      <c r="C13" s="9">
        <v>3661</v>
      </c>
      <c r="D13" s="9">
        <v>3553</v>
      </c>
      <c r="E13" s="9">
        <f t="shared" si="0"/>
        <v>7214</v>
      </c>
    </row>
    <row r="14" spans="1:5" ht="18">
      <c r="A14" s="9">
        <v>9</v>
      </c>
      <c r="B14" s="9" t="s">
        <v>20</v>
      </c>
      <c r="C14" s="9">
        <v>3780</v>
      </c>
      <c r="D14" s="9">
        <v>3682</v>
      </c>
      <c r="E14" s="9">
        <f t="shared" si="0"/>
        <v>7462</v>
      </c>
    </row>
    <row r="15" spans="1:5" ht="18">
      <c r="A15" s="9">
        <v>10</v>
      </c>
      <c r="B15" s="9" t="s">
        <v>21</v>
      </c>
      <c r="C15" s="9">
        <v>3686</v>
      </c>
      <c r="D15" s="9">
        <v>3576</v>
      </c>
      <c r="E15" s="9">
        <f t="shared" si="0"/>
        <v>7262</v>
      </c>
    </row>
    <row r="16" spans="1:5" ht="18">
      <c r="A16" s="9">
        <v>11</v>
      </c>
      <c r="B16" s="9" t="s">
        <v>22</v>
      </c>
      <c r="C16" s="9">
        <v>3881</v>
      </c>
      <c r="D16" s="9">
        <v>3793</v>
      </c>
      <c r="E16" s="9">
        <f t="shared" si="0"/>
        <v>7674</v>
      </c>
    </row>
    <row r="17" spans="1:5" ht="18">
      <c r="A17" s="9">
        <v>12</v>
      </c>
      <c r="B17" s="9" t="s">
        <v>23</v>
      </c>
      <c r="C17" s="9">
        <v>3621</v>
      </c>
      <c r="D17" s="9">
        <v>4354</v>
      </c>
      <c r="E17" s="9">
        <f t="shared" si="0"/>
        <v>7975</v>
      </c>
    </row>
    <row r="18" spans="1:5" ht="18">
      <c r="A18" s="11"/>
      <c r="B18" s="12" t="s">
        <v>9</v>
      </c>
      <c r="C18" s="12">
        <f>SUM(C6:C17)</f>
        <v>44310</v>
      </c>
      <c r="D18" s="12">
        <f>SUM(D6:D17)</f>
        <v>47593</v>
      </c>
      <c r="E18" s="12">
        <f t="shared" si="0"/>
        <v>91903</v>
      </c>
    </row>
    <row r="19" spans="1:5" ht="18">
      <c r="A19" s="13"/>
      <c r="B19" s="20"/>
      <c r="C19" s="20"/>
      <c r="D19" s="20"/>
      <c r="E19" s="20"/>
    </row>
    <row r="20" spans="1:5" ht="18">
      <c r="A20" s="13"/>
      <c r="B20" s="20"/>
      <c r="C20" s="20"/>
      <c r="D20" s="20"/>
      <c r="E20" s="20"/>
    </row>
    <row r="21" spans="1:5">
      <c r="A21" s="13"/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54"/>
      <c r="B23" s="54"/>
      <c r="C23" s="21"/>
      <c r="D23" s="22"/>
      <c r="E23" s="14"/>
    </row>
    <row r="24" spans="1:5">
      <c r="A24" s="14"/>
      <c r="B24" s="15"/>
      <c r="C24" s="14"/>
      <c r="D24" s="15"/>
      <c r="E24" s="14"/>
    </row>
  </sheetData>
  <mergeCells count="5">
    <mergeCell ref="A1:E1"/>
    <mergeCell ref="A2:E2"/>
    <mergeCell ref="A3:E3"/>
    <mergeCell ref="A4:E4"/>
    <mergeCell ref="A23:B2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L18" sqref="L18"/>
    </sheetView>
  </sheetViews>
  <sheetFormatPr defaultRowHeight="15"/>
  <cols>
    <col min="1" max="1" width="11.5703125" style="23" customWidth="1"/>
    <col min="2" max="2" width="13.5703125" style="23" customWidth="1"/>
    <col min="3" max="3" width="19.5703125" style="23" customWidth="1"/>
    <col min="4" max="4" width="17.7109375" style="23" customWidth="1"/>
    <col min="5" max="5" width="18.5703125" style="23" customWidth="1"/>
    <col min="6" max="16384" width="9.140625" style="23"/>
  </cols>
  <sheetData>
    <row r="1" spans="1:5">
      <c r="A1" s="55" t="s">
        <v>0</v>
      </c>
      <c r="B1" s="55"/>
      <c r="C1" s="55"/>
      <c r="D1" s="55"/>
      <c r="E1" s="55"/>
    </row>
    <row r="2" spans="1:5" ht="16.5">
      <c r="A2" s="56" t="s">
        <v>1</v>
      </c>
      <c r="B2" s="56"/>
      <c r="C2" s="56"/>
      <c r="D2" s="56"/>
      <c r="E2" s="56"/>
    </row>
    <row r="3" spans="1:5" ht="15.75">
      <c r="A3" s="46" t="s">
        <v>30</v>
      </c>
      <c r="B3" s="46"/>
      <c r="C3" s="46"/>
      <c r="D3" s="46"/>
      <c r="E3" s="46"/>
    </row>
    <row r="4" spans="1:5" ht="15.75">
      <c r="A4" s="47" t="s">
        <v>31</v>
      </c>
      <c r="B4" s="47"/>
      <c r="C4" s="47"/>
      <c r="D4" s="47"/>
      <c r="E4" s="47"/>
    </row>
    <row r="5" spans="1:5" ht="16.5">
      <c r="A5" s="57" t="s">
        <v>4</v>
      </c>
      <c r="B5" s="58" t="s">
        <v>5</v>
      </c>
      <c r="C5" s="58" t="s">
        <v>6</v>
      </c>
      <c r="D5" s="58" t="s">
        <v>7</v>
      </c>
      <c r="E5" s="59" t="s">
        <v>8</v>
      </c>
    </row>
    <row r="6" spans="1:5" ht="20.25">
      <c r="A6" s="60">
        <v>1</v>
      </c>
      <c r="B6" s="61" t="s">
        <v>12</v>
      </c>
      <c r="C6" s="62">
        <v>4227</v>
      </c>
      <c r="D6" s="62">
        <v>3837</v>
      </c>
      <c r="E6" s="31">
        <f t="shared" ref="E6:E18" si="0">SUM(C6:D6)</f>
        <v>8064</v>
      </c>
    </row>
    <row r="7" spans="1:5" ht="20.25">
      <c r="A7" s="63">
        <v>2</v>
      </c>
      <c r="B7" s="61" t="s">
        <v>13</v>
      </c>
      <c r="C7" s="31">
        <v>3293</v>
      </c>
      <c r="D7" s="31">
        <v>3400</v>
      </c>
      <c r="E7" s="31">
        <f t="shared" si="0"/>
        <v>6693</v>
      </c>
    </row>
    <row r="8" spans="1:5" ht="19.5">
      <c r="A8" s="60">
        <v>3</v>
      </c>
      <c r="B8" s="61" t="s">
        <v>14</v>
      </c>
      <c r="C8" s="64">
        <v>3638</v>
      </c>
      <c r="D8" s="64">
        <v>3667</v>
      </c>
      <c r="E8" s="65">
        <f t="shared" si="0"/>
        <v>7305</v>
      </c>
    </row>
    <row r="9" spans="1:5" ht="19.5">
      <c r="A9" s="63">
        <v>4</v>
      </c>
      <c r="B9" s="61" t="s">
        <v>15</v>
      </c>
      <c r="C9" s="66">
        <v>3339</v>
      </c>
      <c r="D9" s="66">
        <v>3339</v>
      </c>
      <c r="E9" s="66">
        <f t="shared" si="0"/>
        <v>6678</v>
      </c>
    </row>
    <row r="10" spans="1:5" ht="19.5">
      <c r="A10" s="60">
        <v>5</v>
      </c>
      <c r="B10" s="67" t="s">
        <v>16</v>
      </c>
      <c r="C10" s="68">
        <v>3681</v>
      </c>
      <c r="D10" s="68">
        <v>3794</v>
      </c>
      <c r="E10" s="68">
        <f t="shared" si="0"/>
        <v>7475</v>
      </c>
    </row>
    <row r="11" spans="1:5" ht="19.5">
      <c r="A11" s="63">
        <v>6</v>
      </c>
      <c r="B11" s="67" t="s">
        <v>17</v>
      </c>
      <c r="C11" s="68">
        <v>3814</v>
      </c>
      <c r="D11" s="68">
        <v>3714</v>
      </c>
      <c r="E11" s="68">
        <f t="shared" si="0"/>
        <v>7528</v>
      </c>
    </row>
    <row r="12" spans="1:5" ht="19.5">
      <c r="A12" s="69">
        <v>7</v>
      </c>
      <c r="B12" s="65" t="s">
        <v>18</v>
      </c>
      <c r="C12" s="65">
        <v>4286</v>
      </c>
      <c r="D12" s="65">
        <v>3660</v>
      </c>
      <c r="E12" s="65">
        <f t="shared" si="0"/>
        <v>7946</v>
      </c>
    </row>
    <row r="13" spans="1:5" ht="18.75">
      <c r="A13" s="68">
        <v>8</v>
      </c>
      <c r="B13" s="68" t="s">
        <v>19</v>
      </c>
      <c r="C13" s="68">
        <v>3661</v>
      </c>
      <c r="D13" s="68">
        <v>3533</v>
      </c>
      <c r="E13" s="68">
        <f t="shared" si="0"/>
        <v>7194</v>
      </c>
    </row>
    <row r="14" spans="1:5" ht="18.75">
      <c r="A14" s="68">
        <v>9</v>
      </c>
      <c r="B14" s="68" t="s">
        <v>20</v>
      </c>
      <c r="C14" s="68">
        <v>3780</v>
      </c>
      <c r="D14" s="68">
        <v>3682</v>
      </c>
      <c r="E14" s="68">
        <f t="shared" si="0"/>
        <v>7462</v>
      </c>
    </row>
    <row r="15" spans="1:5" ht="18.75">
      <c r="A15" s="68">
        <v>10</v>
      </c>
      <c r="B15" s="68" t="s">
        <v>21</v>
      </c>
      <c r="C15" s="68">
        <v>3686</v>
      </c>
      <c r="D15" s="68">
        <v>3576</v>
      </c>
      <c r="E15" s="68">
        <f t="shared" si="0"/>
        <v>7262</v>
      </c>
    </row>
    <row r="16" spans="1:5" ht="18.75">
      <c r="A16" s="68">
        <v>11</v>
      </c>
      <c r="B16" s="68" t="s">
        <v>22</v>
      </c>
      <c r="C16" s="68">
        <v>3881</v>
      </c>
      <c r="D16" s="68">
        <v>3793</v>
      </c>
      <c r="E16" s="68">
        <f t="shared" si="0"/>
        <v>7674</v>
      </c>
    </row>
    <row r="17" spans="1:5" ht="18.75">
      <c r="A17" s="68">
        <v>12</v>
      </c>
      <c r="B17" s="68" t="s">
        <v>23</v>
      </c>
      <c r="C17" s="68">
        <v>3768</v>
      </c>
      <c r="D17" s="68">
        <v>4106</v>
      </c>
      <c r="E17" s="68">
        <f t="shared" si="0"/>
        <v>7874</v>
      </c>
    </row>
    <row r="18" spans="1:5" ht="18.75">
      <c r="A18" s="26"/>
      <c r="B18" s="27" t="s">
        <v>9</v>
      </c>
      <c r="C18" s="27">
        <f>SUM(C6:C17)</f>
        <v>45054</v>
      </c>
      <c r="D18" s="27">
        <f>SUM(D6:D17)</f>
        <v>44101</v>
      </c>
      <c r="E18" s="27">
        <f t="shared" si="0"/>
        <v>89155</v>
      </c>
    </row>
    <row r="19" spans="1:5" ht="18.75">
      <c r="A19" s="28"/>
      <c r="B19" s="70"/>
      <c r="C19" s="70"/>
      <c r="D19" s="70"/>
      <c r="E19" s="70"/>
    </row>
    <row r="20" spans="1:5" ht="18.75">
      <c r="A20" s="28"/>
      <c r="B20" s="70"/>
      <c r="C20" s="70"/>
      <c r="D20" s="70"/>
      <c r="E20" s="70"/>
    </row>
    <row r="21" spans="1:5">
      <c r="A21" s="28"/>
      <c r="B21" s="28"/>
      <c r="C21" s="28"/>
      <c r="D21" s="28"/>
      <c r="E21" s="28"/>
    </row>
    <row r="22" spans="1:5">
      <c r="A22" s="28"/>
      <c r="B22" s="28"/>
      <c r="C22" s="28"/>
      <c r="D22" s="28"/>
      <c r="E22" s="28"/>
    </row>
    <row r="23" spans="1:5">
      <c r="C23" s="71"/>
      <c r="D23" s="7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2022</vt:lpstr>
      <vt:lpstr>2021</vt:lpstr>
      <vt:lpstr>2020</vt:lpstr>
      <vt:lpstr>2019</vt:lpstr>
      <vt:lpstr>2018</vt:lpstr>
      <vt:lpstr>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2023-05-31T04:59:19Z</dcterms:modified>
</cp:coreProperties>
</file>